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<sst xmlns="http://schemas.openxmlformats.org/spreadsheetml/2006/main" count="27" uniqueCount="27">
  <si>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</si>
  <si>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NBA020</t>
  </si>
  <si>
    <t xml:space="preserve">m</t>
  </si>
  <si>
    <t xml:space="preserve">Isolamento acústico a ruído aéreo de tubo de queda, com complexos multicamada.</t>
  </si>
  <si>
    <r>
      <rPr>
        <sz val="8.25"/>
        <color rgb="FF000000"/>
        <rFont val="Arial"/>
        <family val="2"/>
      </rPr>
      <t xml:space="preserve">Isolamento acústico a ruído aéreo de tubo de queda de 75 mm de diâmetro, realizado com complexo multicamada, de 4 mm de espessura, 3,6 kg/m² de massa superficial, formado por uma lâmina de poliolefinas e uma lâmina viscoelástica de alta densidade; disposto à volta do tubo de queda como manga isolante. Inclusive fita viscoelástica autocolante, para vedação de juntas.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</si>
  <si>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</si>
  <si>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</si>
  <si>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</si>
  <si>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</si>
  <si>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</si>
  <si>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</si>
  <si>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mt16ptc050a</t>
  </si>
  <si>
    <t xml:space="preserve">m²</t>
  </si>
  <si>
    <t xml:space="preserve">Complexo multicamada, de 4 mm de espessura, 3,6 kg/m² de massa superficial, formado por uma lâmina de poliolefinas e uma lâmina viscoelástica de alta densidade; proporcionando uma redução do nível global ponderado de pressão a ruído aéreo de 8,6 dBA.</t>
  </si>
  <si>
    <t xml:space="preserve">mt16pnc010a</t>
  </si>
  <si>
    <t xml:space="preserve">m</t>
  </si>
  <si>
    <t xml:space="preserve">Fita viscoelástica autocolante, com autoproteção de alumínio, de 50 mm de largura e de 1,5 mm de espessura, para vedação de juntas.</t>
  </si>
  <si>
    <t xml:space="preserve">mo054</t>
  </si>
  <si>
    <t xml:space="preserve">h</t>
  </si>
  <si>
    <t xml:space="preserve">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</si>
  <si>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</si>
  <si>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</si>
  <si>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</si>
  <si>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</si>
  <si>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diretos complementares</t>
  </si>
  <si>
    <t xml:space="preserve">Custo de manutenção decenal: R$ 1,42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</si>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</sst>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2.21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0.259</v>
      </c>
      <c r="G9" s="13">
        <v>41.39</v>
      </c>
      <c r="H9" s="13">
        <f ca="1">ROUND(INDIRECT(ADDRESS(ROW()+(0), COLUMN()+(-2), 1))*INDIRECT(ADDRESS(ROW()+(0), COLUMN()+(-1), 1)), 2)</f>
        <v>10.72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5.33</v>
      </c>
      <c r="H10" s="17">
        <f ca="1">ROUND(INDIRECT(ADDRESS(ROW()+(0), COLUMN()+(-2), 1))*INDIRECT(ADDRESS(ROW()+(0), COLUMN()+(-1), 1)), 2)</f>
        <v>5.33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0.193</v>
      </c>
      <c r="G11" s="17">
        <v>33.54</v>
      </c>
      <c r="H11" s="17">
        <f ca="1">ROUND(INDIRECT(ADDRESS(ROW()+(0), COLUMN()+(-2), 1))*INDIRECT(ADDRESS(ROW()+(0), COLUMN()+(-1), 1)), 2)</f>
        <v>6.47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0.193</v>
      </c>
      <c r="G12" s="21">
        <v>27.93</v>
      </c>
      <c r="H12" s="21">
        <f ca="1">ROUND(INDIRECT(ADDRESS(ROW()+(0), COLUMN()+(-2), 1))*INDIRECT(ADDRESS(ROW()+(0), COLUMN()+(-1), 1)), 2)</f>
        <v>5.39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27.91</v>
      </c>
      <c r="H13" s="24">
        <f ca="1">ROUND(INDIRECT(ADDRESS(ROW()+(0), COLUMN()+(-2), 1))*INDIRECT(ADDRESS(ROW()+(0), COLUMN()+(-1), 1))/100, 2)</f>
        <v>0.56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28.47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