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<sst xmlns="http://schemas.openxmlformats.org/spreadsheetml/2006/main" count="24" uniqueCount="24">
  <si>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</si>
  <si>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NAU050</t>
  </si>
  <si>
    <t xml:space="preserve">m²</t>
  </si>
  <si>
    <t xml:space="preserve">Isolamento térmico de cobertura plana, não ventilada, com impermeabilização líquida.</t>
  </si>
  <si>
    <r>
      <rPr>
        <sz val="8.25"/>
        <color rgb="FF000000"/>
        <rFont val="Arial"/>
        <family val="2"/>
      </rPr>
      <t xml:space="preserve">Isolamento térmico de cobertura plana acessível, não ventilada, tipo invertida, caimento de 1% a 5%, para tráfego de pedestres privado, com impermeabilização líquida; formado por painel rígido de poliestireno extrudido, de superfície lisa e borda lateral a meia madeira, de 40 mm de espessura, resistência à compressão &gt;= 300 kPa.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</si>
  <si>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</si>
  <si>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</si>
  <si>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</si>
  <si>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</si>
  <si>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</si>
  <si>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</si>
  <si>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mt16pxa010aaq</t>
  </si>
  <si>
    <t xml:space="preserve">m²</t>
  </si>
  <si>
    <t xml:space="preserve">Painel rígido de poliestireno extrudido, de superfície lisa e borda lateral a meia madeira, de 40 mm de espessura, resistência à compressão &gt;= 300 kPa, resistência térmica 1,2 m²K/W, condutibilidade térmica 0,033 W/(mK), Euroclasse E de reação ao fogo, com código de designação XPS-EN 13164-T1-CS(10/Y)300-DS(70,90)-DLT(2)5-CC(2/1,5/50)125-WL(T)0,7-WD(V)3-FTCD1.</t>
  </si>
  <si>
    <t xml:space="preserve">mo054</t>
  </si>
  <si>
    <t xml:space="preserve">h</t>
  </si>
  <si>
    <t xml:space="preserve">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</si>
  <si>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</si>
  <si>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</si>
  <si>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</si>
  <si>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</si>
  <si>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diretos complementares</t>
  </si>
  <si>
    <t xml:space="preserve">Custo de manutenção decenal: R$ 1,20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</si>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</sst>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79.39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52.6</v>
      </c>
      <c r="G9" s="13">
        <f ca="1">ROUND(INDIRECT(ADDRESS(ROW()+(0), COLUMN()+(-2), 1))*INDIRECT(ADDRESS(ROW()+(0), COLUMN()+(-1), 1)), 2)</f>
        <v>55.23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0.057</v>
      </c>
      <c r="F10" s="17">
        <v>33.54</v>
      </c>
      <c r="G10" s="17">
        <f ca="1">ROUND(INDIRECT(ADDRESS(ROW()+(0), COLUMN()+(-2), 1))*INDIRECT(ADDRESS(ROW()+(0), COLUMN()+(-1), 1)), 2)</f>
        <v>1.91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0.057</v>
      </c>
      <c r="F11" s="21">
        <v>27.93</v>
      </c>
      <c r="G11" s="21">
        <f ca="1">ROUND(INDIRECT(ADDRESS(ROW()+(0), COLUMN()+(-2), 1))*INDIRECT(ADDRESS(ROW()+(0), COLUMN()+(-1), 1)), 2)</f>
        <v>1.59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58.73</v>
      </c>
      <c r="G12" s="24">
        <f ca="1">ROUND(INDIRECT(ADDRESS(ROW()+(0), COLUMN()+(-2), 1))*INDIRECT(ADDRESS(ROW()+(0), COLUMN()+(-1), 1))/100, 2)</f>
        <v>1.17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59.9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