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<sst xmlns="http://schemas.openxmlformats.org/spreadsheetml/2006/main" count="30" uniqueCount="30">
  <si>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</si>
  <si>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LSP010</t>
  </si>
  <si>
    <t xml:space="preserve">m²</t>
  </si>
  <si>
    <t xml:space="preserve">Persiana de réguas.</t>
  </si>
  <si>
    <r>
      <rPr>
        <sz val="8.25"/>
        <color rgb="FF000000"/>
        <rFont val="Arial"/>
        <family val="2"/>
      </rPr>
      <t xml:space="preserve">Persiana de enrolar de réguas reforçadas com duplo engate de PVC de 50 mm de altura, cor branca, engrenadas com arruelas de chapa ou com arame de aço galvanizado, equipada com eixo, discos, cápsulas e todos os seus acessórios, com acionamento automático com motor elétrico, em caixa de persiana já realizada.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</si>
  <si>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</si>
  <si>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</si>
  <si>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</si>
  <si>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</si>
  <si>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</si>
  <si>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</si>
  <si>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mt24per020a</t>
  </si>
  <si>
    <t xml:space="preserve">m²</t>
  </si>
  <si>
    <t xml:space="preserve">Persiana de réguas reforçadas com duplo engate de PVC de 50 mm de altura, cor branca, equipada com eixo, discos, cápsulas e todos os seus acessórios.</t>
  </si>
  <si>
    <t xml:space="preserve">mt24per005c</t>
  </si>
  <si>
    <t xml:space="preserve">Un</t>
  </si>
  <si>
    <t xml:space="preserve">Kit de motor elétrico, com acessórios e mecanismos para acionamento automático de persiana de enrolar.</t>
  </si>
  <si>
    <t xml:space="preserve">mo011</t>
  </si>
  <si>
    <t xml:space="preserve">h</t>
  </si>
  <si>
    <t xml:space="preserve">Montador.</t>
  </si>
  <si>
    <t xml:space="preserve">mo080</t>
  </si>
  <si>
    <t xml:space="preserve">h</t>
  </si>
  <si>
    <t xml:space="preserve">Ajudante de montador.</t>
  </si>
  <si>
    <t xml:space="preserve">mo003</t>
  </si>
  <si>
    <t xml:space="preserve">h</t>
  </si>
  <si>
    <t xml:space="preserve">Eletricista.</t>
  </si>
  <si>
    <t xml:space="preserve">%</t>
  </si>
  <si>
    <t xml:space="preserve">Custos diretos complementares</t>
  </si>
  <si>
    <t xml:space="preserve">Custo de manutenção decenal: R$ 103,56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</si>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</sst>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1.36"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1.05</v>
      </c>
      <c r="G9" s="13">
        <v>87.25</v>
      </c>
      <c r="H9" s="13">
        <f ca="1">ROUND(INDIRECT(ADDRESS(ROW()+(0), COLUMN()+(-2), 1))*INDIRECT(ADDRESS(ROW()+(0), COLUMN()+(-1), 1)), 2)</f>
        <v>91.61</v>
      </c>
    </row>
    <row r="10" spans="1:8" ht="24.00" thickBot="1" customHeight="1">
      <c r="A10" s="14" t="s">
        <v>14</v>
      </c>
      <c r="B10" s="14"/>
      <c r="C10" s="15" t="s">
        <v>15</v>
      </c>
      <c r="D10" s="15"/>
      <c r="E10" s="14" t="s">
        <v>16</v>
      </c>
      <c r="F10" s="16">
        <v>1</v>
      </c>
      <c r="G10" s="17">
        <v>296.37</v>
      </c>
      <c r="H10" s="17">
        <f ca="1">ROUND(INDIRECT(ADDRESS(ROW()+(0), COLUMN()+(-2), 1))*INDIRECT(ADDRESS(ROW()+(0), COLUMN()+(-1), 1)), 2)</f>
        <v>296.37</v>
      </c>
    </row>
    <row r="11" spans="1:8" ht="13.50" thickBot="1" customHeight="1">
      <c r="A11" s="14" t="s">
        <v>17</v>
      </c>
      <c r="B11" s="14"/>
      <c r="C11" s="15" t="s">
        <v>18</v>
      </c>
      <c r="D11" s="15"/>
      <c r="E11" s="14" t="s">
        <v>19</v>
      </c>
      <c r="F11" s="16">
        <v>0.151</v>
      </c>
      <c r="G11" s="17">
        <v>40.91</v>
      </c>
      <c r="H11" s="17">
        <f ca="1">ROUND(INDIRECT(ADDRESS(ROW()+(0), COLUMN()+(-2), 1))*INDIRECT(ADDRESS(ROW()+(0), COLUMN()+(-1), 1)), 2)</f>
        <v>6.18</v>
      </c>
    </row>
    <row r="12" spans="1:8" ht="13.50" thickBot="1" customHeight="1">
      <c r="A12" s="14" t="s">
        <v>20</v>
      </c>
      <c r="B12" s="14"/>
      <c r="C12" s="15" t="s">
        <v>21</v>
      </c>
      <c r="D12" s="15"/>
      <c r="E12" s="14" t="s">
        <v>22</v>
      </c>
      <c r="F12" s="16">
        <v>0.151</v>
      </c>
      <c r="G12" s="17">
        <v>30.23</v>
      </c>
      <c r="H12" s="17">
        <f ca="1">ROUND(INDIRECT(ADDRESS(ROW()+(0), COLUMN()+(-2), 1))*INDIRECT(ADDRESS(ROW()+(0), COLUMN()+(-1), 1)), 2)</f>
        <v>4.56</v>
      </c>
    </row>
    <row r="13" spans="1:8" ht="13.50" thickBot="1" customHeight="1">
      <c r="A13" s="14" t="s">
        <v>23</v>
      </c>
      <c r="B13" s="14"/>
      <c r="C13" s="18" t="s">
        <v>24</v>
      </c>
      <c r="D13" s="18"/>
      <c r="E13" s="19" t="s">
        <v>25</v>
      </c>
      <c r="F13" s="20">
        <v>0.181</v>
      </c>
      <c r="G13" s="21">
        <v>40.91</v>
      </c>
      <c r="H13" s="21">
        <f ca="1">ROUND(INDIRECT(ADDRESS(ROW()+(0), COLUMN()+(-2), 1))*INDIRECT(ADDRESS(ROW()+(0), COLUMN()+(-1), 1)), 2)</f>
        <v>7.4</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406.12</v>
      </c>
      <c r="H14" s="24">
        <f ca="1">ROUND(INDIRECT(ADDRESS(ROW()+(0), COLUMN()+(-2), 1))*INDIRECT(ADDRESS(ROW()+(0), COLUMN()+(-1), 1))/100, 2)</f>
        <v>8.12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414.24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