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<sst xmlns="http://schemas.openxmlformats.org/spreadsheetml/2006/main" count="42" uniqueCount="42">
  <si>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</si>
  <si>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LPM010</t>
  </si>
  <si>
    <t xml:space="preserve">Un</t>
  </si>
  <si>
    <t xml:space="preserve">Porta interior de abrir, de madeira.</t>
  </si>
  <si>
    <r>
      <rPr>
        <sz val="8.25"/>
        <color rgb="FF000000"/>
        <rFont val="Arial"/>
        <family val="2"/>
      </rPr>
      <t xml:space="preserve">Porta interior de abrir, de uma folha de 90x210x3,5 cm, mexicana, de tábuas de madeira de imbuia, acabamento em cru para envernizar na obra; marco de madeira maciça de 130x30 mm e guarnição de madeira maciça de 50x10 mm, ambos de imbuia e acabamento acabamento em cru para envernizar na obra. Incluindo, dobradiças, ferragens de pendurar, de fechadura e puxador par sobre espelho comprido de latão, cor preto, acabamento brilhante, série básica.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</si>
  <si>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</si>
  <si>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</si>
  <si>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</si>
  <si>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</si>
  <si>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</si>
  <si>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</si>
  <si>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mt22aap030tua</t>
  </si>
  <si>
    <t xml:space="preserve">Un</t>
  </si>
  <si>
    <t xml:space="preserve">Marco de madeira maciça imbuia, para porta de uma folha, de 130x30 mm, acabamento em cru para envernizar na obra, com elementos de fixação.</t>
  </si>
  <si>
    <t xml:space="preserve">mt22pxb030k</t>
  </si>
  <si>
    <t xml:space="preserve">Un</t>
  </si>
  <si>
    <t xml:space="preserve">Porta interior mexicana, de tábuas de madeira de imbuia, acabamento em cru para envernizar na obra, de 90x210x3,5 cm. Segundo ABNT NBR 15930.</t>
  </si>
  <si>
    <t xml:space="preserve">mt22atc020k</t>
  </si>
  <si>
    <t xml:space="preserve">m</t>
  </si>
  <si>
    <t xml:space="preserve">Guarnição de madeira maciça de imbuia, 50x10 mm, acabamento em cru para envernizar na obra.</t>
  </si>
  <si>
    <t xml:space="preserve">mt23ibl010jb</t>
  </si>
  <si>
    <t xml:space="preserve">Un</t>
  </si>
  <si>
    <t xml:space="preserve">Dobradiça de 100x58 mm, com arremate, de latão, acabamento brilhante, para porta interior.</t>
  </si>
  <si>
    <t xml:space="preserve">mt23ppb031</t>
  </si>
  <si>
    <t xml:space="preserve">Un</t>
  </si>
  <si>
    <t xml:space="preserve">Parafuso de latão 21/35 mm.</t>
  </si>
  <si>
    <t xml:space="preserve">mt23ppb200</t>
  </si>
  <si>
    <t xml:space="preserve">Un</t>
  </si>
  <si>
    <t xml:space="preserve">Fechadura de embutir, frente, acessórios e parafusos de fixação, para porta interior.</t>
  </si>
  <si>
    <t xml:space="preserve">mt23hbl010aa</t>
  </si>
  <si>
    <t xml:space="preserve">Un</t>
  </si>
  <si>
    <t xml:space="preserve">Jogo de puxador par e espelho comprido de latão, cor preto, acabamento brilhante, série básica, para porta interior.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</si>
  <si>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</si>
  <si>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</si>
  <si>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</si>
  <si>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</si>
  <si>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</si>
  <si>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</si>
  <si>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</si>
  <si>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</si>
  <si>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R$ 65,82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</si>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</sst>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2.89" customWidth="1"/>
    <col min="5" max="5" width="79.05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11.39</v>
      </c>
      <c r="H9" s="13">
        <f ca="1">ROUND(INDIRECT(ADDRESS(ROW()+(0), COLUMN()+(-2), 1))*INDIRECT(ADDRESS(ROW()+(0), COLUMN()+(-1), 1)), 2)</f>
        <v>11.39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407.53</v>
      </c>
      <c r="H10" s="17">
        <f ca="1">ROUND(INDIRECT(ADDRESS(ROW()+(0), COLUMN()+(-2), 1))*INDIRECT(ADDRESS(ROW()+(0), COLUMN()+(-1), 1)), 2)</f>
        <v>407.53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10.6</v>
      </c>
      <c r="G11" s="17">
        <v>2.23</v>
      </c>
      <c r="H11" s="17">
        <f ca="1">ROUND(INDIRECT(ADDRESS(ROW()+(0), COLUMN()+(-2), 1))*INDIRECT(ADDRESS(ROW()+(0), COLUMN()+(-1), 1)), 2)</f>
        <v>23.64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2.41</v>
      </c>
      <c r="H12" s="17">
        <f ca="1">ROUND(INDIRECT(ADDRESS(ROW()+(0), COLUMN()+(-2), 1))*INDIRECT(ADDRESS(ROW()+(0), COLUMN()+(-1), 1)), 2)</f>
        <v>7.23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18</v>
      </c>
      <c r="G13" s="17">
        <v>0.2</v>
      </c>
      <c r="H13" s="17">
        <f ca="1">ROUND(INDIRECT(ADDRESS(ROW()+(0), COLUMN()+(-2), 1))*INDIRECT(ADDRESS(ROW()+(0), COLUMN()+(-1), 1)), 2)</f>
        <v>3.6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36.95</v>
      </c>
      <c r="H14" s="17">
        <f ca="1">ROUND(INDIRECT(ADDRESS(ROW()+(0), COLUMN()+(-2), 1))*INDIRECT(ADDRESS(ROW()+(0), COLUMN()+(-1), 1)), 2)</f>
        <v>36.95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26.59</v>
      </c>
      <c r="H15" s="17">
        <f ca="1">ROUND(INDIRECT(ADDRESS(ROW()+(0), COLUMN()+(-2), 1))*INDIRECT(ADDRESS(ROW()+(0), COLUMN()+(-1), 1)), 2)</f>
        <v>26.59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1.124</v>
      </c>
      <c r="G16" s="17">
        <v>31.94</v>
      </c>
      <c r="H16" s="17">
        <f ca="1">ROUND(INDIRECT(ADDRESS(ROW()+(0), COLUMN()+(-2), 1))*INDIRECT(ADDRESS(ROW()+(0), COLUMN()+(-1), 1)), 2)</f>
        <v>35.9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1.124</v>
      </c>
      <c r="G17" s="21">
        <v>30.09</v>
      </c>
      <c r="H17" s="21">
        <f ca="1">ROUND(INDIRECT(ADDRESS(ROW()+(0), COLUMN()+(-2), 1))*INDIRECT(ADDRESS(ROW()+(0), COLUMN()+(-1), 1)), 2)</f>
        <v>33.82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586.65</v>
      </c>
      <c r="H18" s="24">
        <f ca="1">ROUND(INDIRECT(ADDRESS(ROW()+(0), COLUMN()+(-2), 1))*INDIRECT(ADDRESS(ROW()+(0), COLUMN()+(-1), 1))/100, 2)</f>
        <v>11.73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598.38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