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<sst xmlns="http://schemas.openxmlformats.org/spreadsheetml/2006/main" count="39" uniqueCount="39">
  <si>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</si>
  <si>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</si>
  <si>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</si>
  <si>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</si>
  <si>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estriada, de painel sanduíche de alumínio com núcleo isolante de espuma de poliuretano, 350x210 cm, com acabamento plastificado com PVC (imitação madeira), com abertura automática. Inclusive material de ligação elétrica e equipamento de motorização.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</si>
  <si>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</si>
  <si>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</si>
  <si>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</si>
  <si>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</si>
  <si>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</si>
  <si>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</si>
  <si>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mt26pgs010cg</t>
  </si>
  <si>
    <t xml:space="preserve">Un</t>
  </si>
  <si>
    <t xml:space="preserve">Portão seccional para garagem, formado por lâminas de textura estriada, de painel sanduíche de alumínio com núcleo isolante de espuma de poliuretano, 350x210 cm, com acabamento plastificado com PVC (imitação madeira), caixa recolhedora forrada, carretel, molas de torção, roldanas, guias, acessórios e fechadura central com chave de segurança.</t>
  </si>
  <si>
    <t xml:space="preserve">mt26egm010dh</t>
  </si>
  <si>
    <t xml:space="preserve">Un</t>
  </si>
  <si>
    <t xml:space="preserve">Equipamento de motorização para abertura e fecho automático, para portão de garagem seccional de mais de 60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</si>
  <si>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</si>
  <si>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</si>
  <si>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</si>
  <si>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</si>
  <si>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</si>
  <si>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</si>
  <si>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</si>
  <si>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</si>
  <si>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</si>
  <si>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</si>
  <si>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</si>
  <si>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</si>
  <si>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</si>
  <si>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</si>
  <si>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</si>
  <si>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</si>
  <si>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</si>
  <si>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</si>
  <si>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</si>
  <si>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</si>
  <si>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R$ 1.706,22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</si>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</sst>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0.07"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5219.1</v>
      </c>
      <c r="G9" s="13">
        <f ca="1">ROUND(INDIRECT(ADDRESS(ROW()+(0), COLUMN()+(-2), 1))*INDIRECT(ADDRESS(ROW()+(0), COLUMN()+(-1), 1)), 2)</f>
        <v>5219.1</v>
      </c>
    </row>
    <row r="10" spans="1:7" ht="24.00" thickBot="1" customHeight="1">
      <c r="A10" s="14" t="s">
        <v>14</v>
      </c>
      <c r="B10" s="14"/>
      <c r="C10" s="15" t="s">
        <v>15</v>
      </c>
      <c r="D10" s="14" t="s">
        <v>16</v>
      </c>
      <c r="E10" s="16">
        <v>1</v>
      </c>
      <c r="F10" s="17">
        <v>1837.6</v>
      </c>
      <c r="G10" s="17">
        <f ca="1">ROUND(INDIRECT(ADDRESS(ROW()+(0), COLUMN()+(-2), 1))*INDIRECT(ADDRESS(ROW()+(0), COLUMN()+(-1), 1)), 2)</f>
        <v>1837.6</v>
      </c>
    </row>
    <row r="11" spans="1:7" ht="24.00" thickBot="1" customHeight="1">
      <c r="A11" s="14" t="s">
        <v>17</v>
      </c>
      <c r="B11" s="14"/>
      <c r="C11" s="15" t="s">
        <v>18</v>
      </c>
      <c r="D11" s="14" t="s">
        <v>19</v>
      </c>
      <c r="E11" s="16">
        <v>1</v>
      </c>
      <c r="F11" s="17">
        <v>849.2</v>
      </c>
      <c r="G11" s="17">
        <f ca="1">ROUND(INDIRECT(ADDRESS(ROW()+(0), COLUMN()+(-2), 1))*INDIRECT(ADDRESS(ROW()+(0), COLUMN()+(-1), 1)), 2)</f>
        <v>849.2</v>
      </c>
    </row>
    <row r="12" spans="1:7" ht="13.50" thickBot="1" customHeight="1">
      <c r="A12" s="14" t="s">
        <v>20</v>
      </c>
      <c r="B12" s="14"/>
      <c r="C12" s="15" t="s">
        <v>21</v>
      </c>
      <c r="D12" s="14" t="s">
        <v>22</v>
      </c>
      <c r="E12" s="16">
        <v>1.028</v>
      </c>
      <c r="F12" s="17">
        <v>32.24</v>
      </c>
      <c r="G12" s="17">
        <f ca="1">ROUND(INDIRECT(ADDRESS(ROW()+(0), COLUMN()+(-2), 1))*INDIRECT(ADDRESS(ROW()+(0), COLUMN()+(-1), 1)), 2)</f>
        <v>33.14</v>
      </c>
    </row>
    <row r="13" spans="1:7" ht="13.50" thickBot="1" customHeight="1">
      <c r="A13" s="14" t="s">
        <v>23</v>
      </c>
      <c r="B13" s="14"/>
      <c r="C13" s="15" t="s">
        <v>24</v>
      </c>
      <c r="D13" s="14" t="s">
        <v>25</v>
      </c>
      <c r="E13" s="16">
        <v>1.028</v>
      </c>
      <c r="F13" s="17">
        <v>27.81</v>
      </c>
      <c r="G13" s="17">
        <f ca="1">ROUND(INDIRECT(ADDRESS(ROW()+(0), COLUMN()+(-2), 1))*INDIRECT(ADDRESS(ROW()+(0), COLUMN()+(-1), 1)), 2)</f>
        <v>28.59</v>
      </c>
    </row>
    <row r="14" spans="1:7" ht="13.50" thickBot="1" customHeight="1">
      <c r="A14" s="14" t="s">
        <v>26</v>
      </c>
      <c r="B14" s="14"/>
      <c r="C14" s="15" t="s">
        <v>27</v>
      </c>
      <c r="D14" s="14" t="s">
        <v>28</v>
      </c>
      <c r="E14" s="16">
        <v>2.398</v>
      </c>
      <c r="F14" s="17">
        <v>32.62</v>
      </c>
      <c r="G14" s="17">
        <f ca="1">ROUND(INDIRECT(ADDRESS(ROW()+(0), COLUMN()+(-2), 1))*INDIRECT(ADDRESS(ROW()+(0), COLUMN()+(-1), 1)), 2)</f>
        <v>78.22</v>
      </c>
    </row>
    <row r="15" spans="1:7" ht="13.50" thickBot="1" customHeight="1">
      <c r="A15" s="14" t="s">
        <v>29</v>
      </c>
      <c r="B15" s="14"/>
      <c r="C15" s="15" t="s">
        <v>30</v>
      </c>
      <c r="D15" s="14" t="s">
        <v>31</v>
      </c>
      <c r="E15" s="16">
        <v>2.398</v>
      </c>
      <c r="F15" s="17">
        <v>30.15</v>
      </c>
      <c r="G15" s="17">
        <f ca="1">ROUND(INDIRECT(ADDRESS(ROW()+(0), COLUMN()+(-2), 1))*INDIRECT(ADDRESS(ROW()+(0), COLUMN()+(-1), 1)), 2)</f>
        <v>72.3</v>
      </c>
    </row>
    <row r="16" spans="1:7" ht="13.50" thickBot="1" customHeight="1">
      <c r="A16" s="14" t="s">
        <v>32</v>
      </c>
      <c r="B16" s="14"/>
      <c r="C16" s="18" t="s">
        <v>33</v>
      </c>
      <c r="D16" s="19" t="s">
        <v>34</v>
      </c>
      <c r="E16" s="20">
        <v>6.005</v>
      </c>
      <c r="F16" s="21">
        <v>40.91</v>
      </c>
      <c r="G16" s="21">
        <f ca="1">ROUND(INDIRECT(ADDRESS(ROW()+(0), COLUMN()+(-2), 1))*INDIRECT(ADDRESS(ROW()+(0), COLUMN()+(-1), 1)), 2)</f>
        <v>245.66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8363.81</v>
      </c>
      <c r="G17" s="24">
        <f ca="1">ROUND(INDIRECT(ADDRESS(ROW()+(0), COLUMN()+(-2), 1))*INDIRECT(ADDRESS(ROW()+(0), COLUMN()+(-1), 1))/100, 2)</f>
        <v>167.28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8531.09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