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<sst xmlns="http://schemas.openxmlformats.org/spreadsheetml/2006/main" count="30" uniqueCount="30">
  <si>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</si>
  <si>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LGS031</t>
  </si>
  <si>
    <t xml:space="preserve">Un</t>
  </si>
  <si>
    <t xml:space="preserve">Portão seccional para garagem, de painéis sanduíche isolantes de alumínio.</t>
  </si>
  <si>
    <r>
      <rPr>
        <sz val="8.25"/>
        <color rgb="FF000000"/>
        <rFont val="Arial"/>
        <family val="2"/>
      </rPr>
      <t xml:space="preserve">Portão seccional para garagem, formado por lâminas de textura com relevo, com almofadas, de painel sanduíche de alumínio com núcleo isolante de espuma de poliuretano, 350x230 cm, com acabamento plastificado com PVC (imitação madeira), com abertura manual.</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</si>
  <si>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</si>
  <si>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</si>
  <si>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</si>
  <si>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</si>
  <si>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</si>
  <si>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</si>
  <si>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mt26pgs010gh</t>
  </si>
  <si>
    <t xml:space="preserve">Un</t>
  </si>
  <si>
    <t xml:space="preserve">Portão seccional para garagem, formado por lâminas de textura com relevo, com almofadas, de painel sanduíche de alumínio com núcleo isolante de espuma de poliuretano, 350x230 cm, com acabamento plastificado com PVC (imitação madeira), caixa recolhedora forrada, carretel, molas de torção, roldanas, guias, acessórios e fechadura central com chave de segurança.</t>
  </si>
  <si>
    <t xml:space="preserve">mo020</t>
  </si>
  <si>
    <t xml:space="preserve">h</t>
  </si>
  <si>
    <t xml:space="preserve">Pedreiro.</t>
  </si>
  <si>
    <t xml:space="preserve">mo113</t>
  </si>
  <si>
    <t xml:space="preserve">h</t>
  </si>
  <si>
    <t xml:space="preserve">Auxiliar de serviços gerais.</t>
  </si>
  <si>
    <t xml:space="preserve">mo018</t>
  </si>
  <si>
    <t xml:space="preserve">h</t>
  </si>
  <si>
    <t xml:space="preserve">Serralheiro.</t>
  </si>
  <si>
    <t xml:space="preserve">mo059</t>
  </si>
  <si>
    <t xml:space="preserve">h</t>
  </si>
  <si>
    <t xml:space="preserve">Ajudante de serralheiro.</t>
  </si>
  <si>
    <t xml:space="preserve">%</t>
  </si>
  <si>
    <t xml:space="preserve">Custos diretos complementares</t>
  </si>
  <si>
    <t xml:space="preserve">Custo de manutenção decenal: R$ 1.039,50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</si>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</sst>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0.41"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4903.99</v>
      </c>
      <c r="H9" s="13">
        <f ca="1">ROUND(INDIRECT(ADDRESS(ROW()+(0), COLUMN()+(-2), 1))*INDIRECT(ADDRESS(ROW()+(0), COLUMN()+(-1), 1)), 2)</f>
        <v>4903.99</v>
      </c>
    </row>
    <row r="10" spans="1:8" ht="13.50" thickBot="1" customHeight="1">
      <c r="A10" s="14" t="s">
        <v>14</v>
      </c>
      <c r="B10" s="14"/>
      <c r="C10" s="15" t="s">
        <v>15</v>
      </c>
      <c r="D10" s="15"/>
      <c r="E10" s="14" t="s">
        <v>16</v>
      </c>
      <c r="F10" s="16">
        <v>0.928</v>
      </c>
      <c r="G10" s="17">
        <v>32.24</v>
      </c>
      <c r="H10" s="17">
        <f ca="1">ROUND(INDIRECT(ADDRESS(ROW()+(0), COLUMN()+(-2), 1))*INDIRECT(ADDRESS(ROW()+(0), COLUMN()+(-1), 1)), 2)</f>
        <v>29.92</v>
      </c>
    </row>
    <row r="11" spans="1:8" ht="13.50" thickBot="1" customHeight="1">
      <c r="A11" s="14" t="s">
        <v>17</v>
      </c>
      <c r="B11" s="14"/>
      <c r="C11" s="15" t="s">
        <v>18</v>
      </c>
      <c r="D11" s="15"/>
      <c r="E11" s="14" t="s">
        <v>19</v>
      </c>
      <c r="F11" s="16">
        <v>0.928</v>
      </c>
      <c r="G11" s="17">
        <v>27.81</v>
      </c>
      <c r="H11" s="17">
        <f ca="1">ROUND(INDIRECT(ADDRESS(ROW()+(0), COLUMN()+(-2), 1))*INDIRECT(ADDRESS(ROW()+(0), COLUMN()+(-1), 1)), 2)</f>
        <v>25.81</v>
      </c>
    </row>
    <row r="12" spans="1:8" ht="13.50" thickBot="1" customHeight="1">
      <c r="A12" s="14" t="s">
        <v>20</v>
      </c>
      <c r="B12" s="14"/>
      <c r="C12" s="15" t="s">
        <v>21</v>
      </c>
      <c r="D12" s="15"/>
      <c r="E12" s="14" t="s">
        <v>22</v>
      </c>
      <c r="F12" s="16">
        <v>2.165</v>
      </c>
      <c r="G12" s="17">
        <v>32.62</v>
      </c>
      <c r="H12" s="17">
        <f ca="1">ROUND(INDIRECT(ADDRESS(ROW()+(0), COLUMN()+(-2), 1))*INDIRECT(ADDRESS(ROW()+(0), COLUMN()+(-1), 1)), 2)</f>
        <v>70.62</v>
      </c>
    </row>
    <row r="13" spans="1:8" ht="13.50" thickBot="1" customHeight="1">
      <c r="A13" s="14" t="s">
        <v>23</v>
      </c>
      <c r="B13" s="14"/>
      <c r="C13" s="18" t="s">
        <v>24</v>
      </c>
      <c r="D13" s="18"/>
      <c r="E13" s="19" t="s">
        <v>25</v>
      </c>
      <c r="F13" s="20">
        <v>2.165</v>
      </c>
      <c r="G13" s="21">
        <v>30.15</v>
      </c>
      <c r="H13" s="21">
        <f ca="1">ROUND(INDIRECT(ADDRESS(ROW()+(0), COLUMN()+(-2), 1))*INDIRECT(ADDRESS(ROW()+(0), COLUMN()+(-1), 1)), 2)</f>
        <v>65.27</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5095.61</v>
      </c>
      <c r="H14" s="24">
        <f ca="1">ROUND(INDIRECT(ADDRESS(ROW()+(0), COLUMN()+(-2), 1))*INDIRECT(ADDRESS(ROW()+(0), COLUMN()+(-1), 1))/100, 2)</f>
        <v>101.91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5197.52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