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<sst xmlns="http://schemas.openxmlformats.org/spreadsheetml/2006/main" count="30" uniqueCount="30">
  <si>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</si>
  <si>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LGS031</t>
  </si>
  <si>
    <t xml:space="preserve">Un</t>
  </si>
  <si>
    <t xml:space="preserve">Portão seccional para garagem, de painéis sanduíche isolantes de alumínio.</t>
  </si>
  <si>
    <r>
      <rPr>
        <sz val="8.25"/>
        <color rgb="FF000000"/>
        <rFont val="Arial"/>
        <family val="2"/>
      </rPr>
      <t xml:space="preserve">Portão seccional para garagem, formado por lâminas de textura estriada, de painel sanduíche de alumínio com núcleo isolante de espuma de poliuretano, 250x250 cm, com acabamento plastificado com PVC (imitação madeira), com abertura manual.</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</si>
  <si>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</si>
  <si>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</si>
  <si>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</si>
  <si>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</si>
  <si>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</si>
  <si>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</si>
  <si>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mt26pgs010cc</t>
  </si>
  <si>
    <t xml:space="preserve">Un</t>
  </si>
  <si>
    <t xml:space="preserve">Portão seccional para garagem, formado por lâminas de textura estriada, de painel sanduíche de alumínio com núcleo isolante de espuma de poliuretano, 250x250 cm, com acabamento plastificado com PVC (imitação madeira), caixa recolhedora forrada, carretel, molas de torção, roldanas, guias, acessórios e fechadura central com chave de segurança.</t>
  </si>
  <si>
    <t xml:space="preserve">mo020</t>
  </si>
  <si>
    <t xml:space="preserve">h</t>
  </si>
  <si>
    <t xml:space="preserve">Pedreiro.</t>
  </si>
  <si>
    <t xml:space="preserve">mo113</t>
  </si>
  <si>
    <t xml:space="preserve">h</t>
  </si>
  <si>
    <t xml:space="preserve">Auxiliar de serviços gerais.</t>
  </si>
  <si>
    <t xml:space="preserve">mo018</t>
  </si>
  <si>
    <t xml:space="preserve">h</t>
  </si>
  <si>
    <t xml:space="preserve">Serralheiro.</t>
  </si>
  <si>
    <t xml:space="preserve">mo059</t>
  </si>
  <si>
    <t xml:space="preserve">h</t>
  </si>
  <si>
    <t xml:space="preserve">Ajudante de serralheiro.</t>
  </si>
  <si>
    <t xml:space="preserve">%</t>
  </si>
  <si>
    <t xml:space="preserve">Custos diretos complementares</t>
  </si>
  <si>
    <t xml:space="preserve">Custo de manutenção decenal: R$ 1.006,33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</si>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</sst>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2.72" customWidth="1"/>
    <col min="5" max="5" width="80.41"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v>
      </c>
      <c r="G9" s="13">
        <v>4784.17</v>
      </c>
      <c r="H9" s="13">
        <f ca="1">ROUND(INDIRECT(ADDRESS(ROW()+(0), COLUMN()+(-2), 1))*INDIRECT(ADDRESS(ROW()+(0), COLUMN()+(-1), 1)), 2)</f>
        <v>4784.17</v>
      </c>
    </row>
    <row r="10" spans="1:8" ht="13.50" thickBot="1" customHeight="1">
      <c r="A10" s="14" t="s">
        <v>14</v>
      </c>
      <c r="B10" s="14"/>
      <c r="C10" s="15" t="s">
        <v>15</v>
      </c>
      <c r="D10" s="15"/>
      <c r="E10" s="14" t="s">
        <v>16</v>
      </c>
      <c r="F10" s="16">
        <v>0.721</v>
      </c>
      <c r="G10" s="17">
        <v>32.24</v>
      </c>
      <c r="H10" s="17">
        <f ca="1">ROUND(INDIRECT(ADDRESS(ROW()+(0), COLUMN()+(-2), 1))*INDIRECT(ADDRESS(ROW()+(0), COLUMN()+(-1), 1)), 2)</f>
        <v>23.25</v>
      </c>
    </row>
    <row r="11" spans="1:8" ht="13.50" thickBot="1" customHeight="1">
      <c r="A11" s="14" t="s">
        <v>17</v>
      </c>
      <c r="B11" s="14"/>
      <c r="C11" s="15" t="s">
        <v>18</v>
      </c>
      <c r="D11" s="15"/>
      <c r="E11" s="14" t="s">
        <v>19</v>
      </c>
      <c r="F11" s="16">
        <v>0.721</v>
      </c>
      <c r="G11" s="17">
        <v>27.81</v>
      </c>
      <c r="H11" s="17">
        <f ca="1">ROUND(INDIRECT(ADDRESS(ROW()+(0), COLUMN()+(-2), 1))*INDIRECT(ADDRESS(ROW()+(0), COLUMN()+(-1), 1)), 2)</f>
        <v>20.05</v>
      </c>
    </row>
    <row r="12" spans="1:8" ht="13.50" thickBot="1" customHeight="1">
      <c r="A12" s="14" t="s">
        <v>20</v>
      </c>
      <c r="B12" s="14"/>
      <c r="C12" s="15" t="s">
        <v>21</v>
      </c>
      <c r="D12" s="15"/>
      <c r="E12" s="14" t="s">
        <v>22</v>
      </c>
      <c r="F12" s="16">
        <v>1.681</v>
      </c>
      <c r="G12" s="17">
        <v>32.62</v>
      </c>
      <c r="H12" s="17">
        <f ca="1">ROUND(INDIRECT(ADDRESS(ROW()+(0), COLUMN()+(-2), 1))*INDIRECT(ADDRESS(ROW()+(0), COLUMN()+(-1), 1)), 2)</f>
        <v>54.83</v>
      </c>
    </row>
    <row r="13" spans="1:8" ht="13.50" thickBot="1" customHeight="1">
      <c r="A13" s="14" t="s">
        <v>23</v>
      </c>
      <c r="B13" s="14"/>
      <c r="C13" s="18" t="s">
        <v>24</v>
      </c>
      <c r="D13" s="18"/>
      <c r="E13" s="19" t="s">
        <v>25</v>
      </c>
      <c r="F13" s="20">
        <v>1.681</v>
      </c>
      <c r="G13" s="21">
        <v>30.15</v>
      </c>
      <c r="H13" s="21">
        <f ca="1">ROUND(INDIRECT(ADDRESS(ROW()+(0), COLUMN()+(-2), 1))*INDIRECT(ADDRESS(ROW()+(0), COLUMN()+(-1), 1)), 2)</f>
        <v>50.68</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4932.98</v>
      </c>
      <c r="H14" s="24">
        <f ca="1">ROUND(INDIRECT(ADDRESS(ROW()+(0), COLUMN()+(-2), 1))*INDIRECT(ADDRESS(ROW()+(0), COLUMN()+(-1), 1))/100, 2)</f>
        <v>98.66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5031.64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