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<sst xmlns="http://schemas.openxmlformats.org/spreadsheetml/2006/main" count="39" uniqueCount="39">
  <si>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</si>
  <si>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</si>
  <si>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</si>
  <si>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</si>
  <si>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estriada, 400x225 cm, com acabamento plastificado com PVC (imitação madeira),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</si>
  <si>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</si>
  <si>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</si>
  <si>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</si>
  <si>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</si>
  <si>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</si>
  <si>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</si>
  <si>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mt26pgc010w</t>
  </si>
  <si>
    <t xml:space="preserve">Un</t>
  </si>
  <si>
    <t xml:space="preserve">Portão de correr suspenso de uma folha para garagem, formado por chapa dobrada de aço galvanizado de textura estriada, 400x225 cm, com acabamento plastificado com PVC (imitação madeira), sistema de deslocamento pendurado, com guia inferior, batentes, cobre-guia, puxadores, passadores, fechadura de contato, elementos de fixação à obra e outros acessórios necessários.</t>
  </si>
  <si>
    <t xml:space="preserve">mt26egm010hd</t>
  </si>
  <si>
    <t xml:space="preserve">Un</t>
  </si>
  <si>
    <t xml:space="preserve">Equipamento de motorização para abertura e fecho automático, para portão de garagem de correr de até 1000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</si>
  <si>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</si>
  <si>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</si>
  <si>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</si>
  <si>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</si>
  <si>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</si>
  <si>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</si>
  <si>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</si>
  <si>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</si>
  <si>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</si>
  <si>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</si>
  <si>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</si>
  <si>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</si>
  <si>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</si>
  <si>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</si>
  <si>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</si>
  <si>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</si>
  <si>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</si>
  <si>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</si>
  <si>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</si>
  <si>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</si>
  <si>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R$ 1.762,51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</si>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</sst>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5870.29</v>
      </c>
      <c r="H9" s="13">
        <f ca="1">ROUND(INDIRECT(ADDRESS(ROW()+(0), COLUMN()+(-2), 1))*INDIRECT(ADDRESS(ROW()+(0), COLUMN()+(-1), 1)), 2)</f>
        <v>5870.29</v>
      </c>
    </row>
    <row r="10" spans="1:8" ht="24.00" thickBot="1" customHeight="1">
      <c r="A10" s="14" t="s">
        <v>14</v>
      </c>
      <c r="B10" s="14"/>
      <c r="C10" s="15" t="s">
        <v>15</v>
      </c>
      <c r="D10" s="15"/>
      <c r="E10" s="14" t="s">
        <v>16</v>
      </c>
      <c r="F10" s="16">
        <v>1</v>
      </c>
      <c r="G10" s="17">
        <v>1503.49</v>
      </c>
      <c r="H10" s="17">
        <f ca="1">ROUND(INDIRECT(ADDRESS(ROW()+(0), COLUMN()+(-2), 1))*INDIRECT(ADDRESS(ROW()+(0), COLUMN()+(-1), 1)), 2)</f>
        <v>1503.49</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0.829</v>
      </c>
      <c r="G12" s="17">
        <v>32.24</v>
      </c>
      <c r="H12" s="17">
        <f ca="1">ROUND(INDIRECT(ADDRESS(ROW()+(0), COLUMN()+(-2), 1))*INDIRECT(ADDRESS(ROW()+(0), COLUMN()+(-1), 1)), 2)</f>
        <v>26.73</v>
      </c>
    </row>
    <row r="13" spans="1:8" ht="13.50" thickBot="1" customHeight="1">
      <c r="A13" s="14" t="s">
        <v>23</v>
      </c>
      <c r="B13" s="14"/>
      <c r="C13" s="15" t="s">
        <v>24</v>
      </c>
      <c r="D13" s="15"/>
      <c r="E13" s="14" t="s">
        <v>25</v>
      </c>
      <c r="F13" s="16">
        <v>0.829</v>
      </c>
      <c r="G13" s="17">
        <v>27.81</v>
      </c>
      <c r="H13" s="17">
        <f ca="1">ROUND(INDIRECT(ADDRESS(ROW()+(0), COLUMN()+(-2), 1))*INDIRECT(ADDRESS(ROW()+(0), COLUMN()+(-1), 1)), 2)</f>
        <v>23.05</v>
      </c>
    </row>
    <row r="14" spans="1:8" ht="13.50" thickBot="1" customHeight="1">
      <c r="A14" s="14" t="s">
        <v>26</v>
      </c>
      <c r="B14" s="14"/>
      <c r="C14" s="15" t="s">
        <v>27</v>
      </c>
      <c r="D14" s="15"/>
      <c r="E14" s="14" t="s">
        <v>28</v>
      </c>
      <c r="F14" s="16">
        <v>1.933</v>
      </c>
      <c r="G14" s="17">
        <v>32.62</v>
      </c>
      <c r="H14" s="17">
        <f ca="1">ROUND(INDIRECT(ADDRESS(ROW()+(0), COLUMN()+(-2), 1))*INDIRECT(ADDRESS(ROW()+(0), COLUMN()+(-1), 1)), 2)</f>
        <v>63.05</v>
      </c>
    </row>
    <row r="15" spans="1:8" ht="13.50" thickBot="1" customHeight="1">
      <c r="A15" s="14" t="s">
        <v>29</v>
      </c>
      <c r="B15" s="14"/>
      <c r="C15" s="15" t="s">
        <v>30</v>
      </c>
      <c r="D15" s="15"/>
      <c r="E15" s="14" t="s">
        <v>31</v>
      </c>
      <c r="F15" s="16">
        <v>1.933</v>
      </c>
      <c r="G15" s="17">
        <v>30.15</v>
      </c>
      <c r="H15" s="17">
        <f ca="1">ROUND(INDIRECT(ADDRESS(ROW()+(0), COLUMN()+(-2), 1))*INDIRECT(ADDRESS(ROW()+(0), COLUMN()+(-1), 1)), 2)</f>
        <v>58.28</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8639.75</v>
      </c>
      <c r="H17" s="24">
        <f ca="1">ROUND(INDIRECT(ADDRESS(ROW()+(0), COLUMN()+(-2), 1))*INDIRECT(ADDRESS(ROW()+(0), COLUMN()+(-1), 1))/100, 2)</f>
        <v>172.8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8812.55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