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<sst xmlns="http://schemas.openxmlformats.org/spreadsheetml/2006/main" count="30" uniqueCount="30">
  <si>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</si>
  <si>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LGA020</t>
  </si>
  <si>
    <t xml:space="preserve">Un</t>
  </si>
  <si>
    <t xml:space="preserve">Portão de correr para garagem, de aço galvanizado.</t>
  </si>
  <si>
    <r>
      <rPr>
        <sz val="8.25"/>
        <color rgb="FF000000"/>
        <rFont val="Arial"/>
        <family val="2"/>
      </rPr>
      <t xml:space="preserve">Portão de correr suspenso de uma folha para garagem, formado por chapa dobrada de aço galvanizado de textura com relevo, com almofadas, 350x250 cm, com acabamento plastificado com PVC (imitação madeira), com abertura manual.</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</si>
  <si>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</si>
  <si>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</si>
  <si>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</si>
  <si>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</si>
  <si>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</si>
  <si>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</si>
  <si>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mt26pgc010S</t>
  </si>
  <si>
    <t xml:space="preserve">Un</t>
  </si>
  <si>
    <t xml:space="preserve">Portão de correr suspenso de uma folha para garagem, formado por chapa dobrada de aço galvanizado de textura com relevo, com almofadas, 350x250 cm, com acabamento plastificado com PVC (imitação madeira), sistema de deslocamento pendurado, com guia inferior, batentes, cobre-guia, puxadores, passadores, fechadura de contato, elementos de fixação à obra e outros acessórios necessários.</t>
  </si>
  <si>
    <t xml:space="preserve">mo020</t>
  </si>
  <si>
    <t xml:space="preserve">h</t>
  </si>
  <si>
    <t xml:space="preserve">Pedreiro.</t>
  </si>
  <si>
    <t xml:space="preserve">mo113</t>
  </si>
  <si>
    <t xml:space="preserve">h</t>
  </si>
  <si>
    <t xml:space="preserve">Auxiliar de serviços gerais.</t>
  </si>
  <si>
    <t xml:space="preserve">mo018</t>
  </si>
  <si>
    <t xml:space="preserve">h</t>
  </si>
  <si>
    <t xml:space="preserve">Serralheiro.</t>
  </si>
  <si>
    <t xml:space="preserve">mo059</t>
  </si>
  <si>
    <t xml:space="preserve">h</t>
  </si>
  <si>
    <t xml:space="preserve">Ajudante de serralheiro.</t>
  </si>
  <si>
    <t xml:space="preserve">%</t>
  </si>
  <si>
    <t xml:space="preserve">Custos diretos complementares</t>
  </si>
  <si>
    <t xml:space="preserve">Custo de manutenção decenal: R$ 1.320,14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</si>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</sst>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25" customWidth="1"/>
    <col min="3" max="3" width="1.87" customWidth="1"/>
    <col min="4" max="4" width="1.70" customWidth="1"/>
    <col min="5" max="5" width="81.26"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9" t="s">
        <v>12</v>
      </c>
      <c r="D9" s="9"/>
      <c r="E9" s="7" t="s">
        <v>13</v>
      </c>
      <c r="F9" s="11">
        <v>1</v>
      </c>
      <c r="G9" s="13">
        <v>6341.12</v>
      </c>
      <c r="H9" s="13">
        <f ca="1">ROUND(INDIRECT(ADDRESS(ROW()+(0), COLUMN()+(-2), 1))*INDIRECT(ADDRESS(ROW()+(0), COLUMN()+(-1), 1)), 2)</f>
        <v>6341.12</v>
      </c>
    </row>
    <row r="10" spans="1:8" ht="13.50" thickBot="1" customHeight="1">
      <c r="A10" s="14" t="s">
        <v>14</v>
      </c>
      <c r="B10" s="14"/>
      <c r="C10" s="15" t="s">
        <v>15</v>
      </c>
      <c r="D10" s="15"/>
      <c r="E10" s="14" t="s">
        <v>16</v>
      </c>
      <c r="F10" s="16">
        <v>0.63</v>
      </c>
      <c r="G10" s="17">
        <v>32.24</v>
      </c>
      <c r="H10" s="17">
        <f ca="1">ROUND(INDIRECT(ADDRESS(ROW()+(0), COLUMN()+(-2), 1))*INDIRECT(ADDRESS(ROW()+(0), COLUMN()+(-1), 1)), 2)</f>
        <v>20.31</v>
      </c>
    </row>
    <row r="11" spans="1:8" ht="13.50" thickBot="1" customHeight="1">
      <c r="A11" s="14" t="s">
        <v>17</v>
      </c>
      <c r="B11" s="14"/>
      <c r="C11" s="15" t="s">
        <v>18</v>
      </c>
      <c r="D11" s="15"/>
      <c r="E11" s="14" t="s">
        <v>19</v>
      </c>
      <c r="F11" s="16">
        <v>0.63</v>
      </c>
      <c r="G11" s="17">
        <v>27.81</v>
      </c>
      <c r="H11" s="17">
        <f ca="1">ROUND(INDIRECT(ADDRESS(ROW()+(0), COLUMN()+(-2), 1))*INDIRECT(ADDRESS(ROW()+(0), COLUMN()+(-1), 1)), 2)</f>
        <v>17.52</v>
      </c>
    </row>
    <row r="12" spans="1:8" ht="13.50" thickBot="1" customHeight="1">
      <c r="A12" s="14" t="s">
        <v>20</v>
      </c>
      <c r="B12" s="14"/>
      <c r="C12" s="15" t="s">
        <v>21</v>
      </c>
      <c r="D12" s="15"/>
      <c r="E12" s="14" t="s">
        <v>22</v>
      </c>
      <c r="F12" s="16">
        <v>1.471</v>
      </c>
      <c r="G12" s="17">
        <v>32.62</v>
      </c>
      <c r="H12" s="17">
        <f ca="1">ROUND(INDIRECT(ADDRESS(ROW()+(0), COLUMN()+(-2), 1))*INDIRECT(ADDRESS(ROW()+(0), COLUMN()+(-1), 1)), 2)</f>
        <v>47.98</v>
      </c>
    </row>
    <row r="13" spans="1:8" ht="13.50" thickBot="1" customHeight="1">
      <c r="A13" s="14" t="s">
        <v>23</v>
      </c>
      <c r="B13" s="14"/>
      <c r="C13" s="18" t="s">
        <v>24</v>
      </c>
      <c r="D13" s="18"/>
      <c r="E13" s="19" t="s">
        <v>25</v>
      </c>
      <c r="F13" s="20">
        <v>1.471</v>
      </c>
      <c r="G13" s="21">
        <v>30.15</v>
      </c>
      <c r="H13" s="21">
        <f ca="1">ROUND(INDIRECT(ADDRESS(ROW()+(0), COLUMN()+(-2), 1))*INDIRECT(ADDRESS(ROW()+(0), COLUMN()+(-1), 1)), 2)</f>
        <v>44.35</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6471.28</v>
      </c>
      <c r="H14" s="24">
        <f ca="1">ROUND(INDIRECT(ADDRESS(ROW()+(0), COLUMN()+(-2), 1))*INDIRECT(ADDRESS(ROW()+(0), COLUMN()+(-1), 1))/100, 2)</f>
        <v>129.43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6600.71</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