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<sst xmlns="http://schemas.openxmlformats.org/spreadsheetml/2006/main" count="24" uniqueCount="24">
  <si>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</si>
  <si>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IVG035</t>
  </si>
  <si>
    <t xml:space="preserve">Un</t>
  </si>
  <si>
    <t xml:space="preserve">Grelha exterior para instalações de ventilação.</t>
  </si>
  <si>
    <r>
      <rPr>
        <sz val="8.25"/>
        <color rgb="FF000000"/>
        <rFont val="Arial"/>
        <family val="2"/>
      </rPr>
      <t xml:space="preserve">Grelha de exterior para instalações de ventilação, marco frontal e lâminas de chapa perfilada de aço galvanizado, de 1800x330 mm, tela metálica de aço galvanizado com malha de 20x20 mm, fixada na parede de fachada, como tomada ou saída de ar. Inclusive acessórios de montagem e elementos de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</si>
  <si>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</si>
  <si>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</si>
  <si>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</si>
  <si>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</si>
  <si>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</si>
  <si>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</si>
  <si>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mt42trx370ah1</t>
  </si>
  <si>
    <t xml:space="preserve">Un</t>
  </si>
  <si>
    <t xml:space="preserve">Grelha de exterior para instalações de ventilação, marco frontal e lâminas de chapa perfilada de aço galvanizado, de 1800x330 mm, tela metálica de aço galvanizado com malha de 20x20 mm, com elementos de fixação.</t>
  </si>
  <si>
    <t xml:space="preserve">mo011</t>
  </si>
  <si>
    <t xml:space="preserve">h</t>
  </si>
  <si>
    <t xml:space="preserve">Montador.</t>
  </si>
  <si>
    <t xml:space="preserve">mo080</t>
  </si>
  <si>
    <t xml:space="preserve">h</t>
  </si>
  <si>
    <t xml:space="preserve">Ajudante de montador.</t>
  </si>
  <si>
    <t xml:space="preserve">%</t>
  </si>
  <si>
    <t xml:space="preserve">Custos diretos complementares</t>
  </si>
  <si>
    <t xml:space="preserve">Custo de manutenção decenal: R$ 201,56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</si>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</sst>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40" customWidth="1"/>
    <col min="4" max="4" width="80.24"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2178.9</v>
      </c>
      <c r="G9" s="13">
        <f ca="1">ROUND(INDIRECT(ADDRESS(ROW()+(0), COLUMN()+(-2), 1))*INDIRECT(ADDRESS(ROW()+(0), COLUMN()+(-1), 1)), 2)</f>
        <v>2178.9</v>
      </c>
    </row>
    <row r="10" spans="1:7" ht="13.50" thickBot="1" customHeight="1">
      <c r="A10" s="14" t="s">
        <v>14</v>
      </c>
      <c r="B10" s="14"/>
      <c r="C10" s="15" t="s">
        <v>15</v>
      </c>
      <c r="D10" s="14" t="s">
        <v>16</v>
      </c>
      <c r="E10" s="16">
        <v>0.236</v>
      </c>
      <c r="F10" s="17">
        <v>40.91</v>
      </c>
      <c r="G10" s="17">
        <f ca="1">ROUND(INDIRECT(ADDRESS(ROW()+(0), COLUMN()+(-2), 1))*INDIRECT(ADDRESS(ROW()+(0), COLUMN()+(-1), 1)), 2)</f>
        <v>9.65</v>
      </c>
    </row>
    <row r="11" spans="1:7" ht="13.50" thickBot="1" customHeight="1">
      <c r="A11" s="14" t="s">
        <v>17</v>
      </c>
      <c r="B11" s="14"/>
      <c r="C11" s="18" t="s">
        <v>18</v>
      </c>
      <c r="D11" s="19" t="s">
        <v>19</v>
      </c>
      <c r="E11" s="20">
        <v>0.236</v>
      </c>
      <c r="F11" s="21">
        <v>30.23</v>
      </c>
      <c r="G11" s="21">
        <f ca="1">ROUND(INDIRECT(ADDRESS(ROW()+(0), COLUMN()+(-2), 1))*INDIRECT(ADDRESS(ROW()+(0), COLUMN()+(-1), 1)), 2)</f>
        <v>7.13</v>
      </c>
    </row>
    <row r="12" spans="1:7" ht="13.50" thickBot="1" customHeight="1">
      <c r="A12" s="19"/>
      <c r="B12" s="19"/>
      <c r="C12" s="22" t="s">
        <v>20</v>
      </c>
      <c r="D12" s="5" t="s">
        <v>21</v>
      </c>
      <c r="E12" s="23">
        <v>2</v>
      </c>
      <c r="F12" s="24">
        <f ca="1">ROUND(SUM(INDIRECT(ADDRESS(ROW()+(-1), COLUMN()+(1), 1)),INDIRECT(ADDRESS(ROW()+(-2), COLUMN()+(1), 1)),INDIRECT(ADDRESS(ROW()+(-3), COLUMN()+(1), 1))), 2)</f>
        <v>2195.68</v>
      </c>
      <c r="G12" s="24">
        <f ca="1">ROUND(INDIRECT(ADDRESS(ROW()+(0), COLUMN()+(-2), 1))*INDIRECT(ADDRESS(ROW()+(0), COLUMN()+(-1), 1))/100, 2)</f>
        <v>43.91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2239.59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