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<sst xmlns="http://schemas.openxmlformats.org/spreadsheetml/2006/main" count="27" uniqueCount="27">
  <si>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</si>
  <si>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IVG020</t>
  </si>
  <si>
    <t xml:space="preserve">m²</t>
  </si>
  <si>
    <t xml:space="preserve">Duto de ventilação de seção retangular.</t>
  </si>
  <si>
    <r>
      <rPr>
        <sz val="8.25"/>
        <color rgb="FF000000"/>
        <rFont val="Arial"/>
        <family val="2"/>
      </rPr>
      <t xml:space="preserve">Duto de chapa galvanizada de 0,6 mm de espessura e juntas transversais com bainha deslizante tipo baioneta.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</si>
  <si>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</si>
  <si>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</si>
  <si>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</si>
  <si>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</si>
  <si>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</si>
  <si>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</si>
  <si>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mt42con115a</t>
  </si>
  <si>
    <t xml:space="preserve">Un</t>
  </si>
  <si>
    <t xml:space="preserve">Repercussão, por m², de material auxiliar para fixação à obra de dutos autoportantes para a distribuição de ar em ventilação e climatização.</t>
  </si>
  <si>
    <t xml:space="preserve">mt42con110a</t>
  </si>
  <si>
    <t xml:space="preserve">m²</t>
  </si>
  <si>
    <t xml:space="preserve">Chapa galvanizada de 0,6 mm de espessura, e juntas transversais com bainha deslizante tipo baioneta, para a formação de dutos autoportantes para a distribuição de ar em ventilação e climatização.</t>
  </si>
  <si>
    <t xml:space="preserve">mo013</t>
  </si>
  <si>
    <t xml:space="preserve">h</t>
  </si>
  <si>
    <t xml:space="preserve">Montador de dutos de chapa metálica.</t>
  </si>
  <si>
    <t xml:space="preserve">mo084</t>
  </si>
  <si>
    <t xml:space="preserve">h</t>
  </si>
  <si>
    <t xml:space="preserve">Ajudante de montador de dutos de chapa metálica.</t>
  </si>
  <si>
    <t xml:space="preserve">%</t>
  </si>
  <si>
    <t xml:space="preserve">Custos diretos complementares</t>
  </si>
  <si>
    <t xml:space="preserve">Custo de manutenção decenal: R$ 17,24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</si>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</sst>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8.4</v>
      </c>
      <c r="H9" s="13">
        <f ca="1">ROUND(INDIRECT(ADDRESS(ROW()+(0), COLUMN()+(-2), 1))*INDIRECT(ADDRESS(ROW()+(0), COLUMN()+(-1), 1)), 2)</f>
        <v>8.4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56.06</v>
      </c>
      <c r="H10" s="17">
        <f ca="1">ROUND(INDIRECT(ADDRESS(ROW()+(0), COLUMN()+(-2), 1))*INDIRECT(ADDRESS(ROW()+(0), COLUMN()+(-1), 1)), 2)</f>
        <v>58.86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0.452</v>
      </c>
      <c r="G11" s="17">
        <v>40.91</v>
      </c>
      <c r="H11" s="17">
        <f ca="1">ROUND(INDIRECT(ADDRESS(ROW()+(0), COLUMN()+(-2), 1))*INDIRECT(ADDRESS(ROW()+(0), COLUMN()+(-1), 1)), 2)</f>
        <v>18.49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0.452</v>
      </c>
      <c r="G12" s="21">
        <v>30.23</v>
      </c>
      <c r="H12" s="21">
        <f ca="1">ROUND(INDIRECT(ADDRESS(ROW()+(0), COLUMN()+(-2), 1))*INDIRECT(ADDRESS(ROW()+(0), COLUMN()+(-1), 1)), 2)</f>
        <v>13.66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99.41</v>
      </c>
      <c r="H13" s="24">
        <f ca="1">ROUND(INDIRECT(ADDRESS(ROW()+(0), COLUMN()+(-2), 1))*INDIRECT(ADDRESS(ROW()+(0), COLUMN()+(-1), 1))/100, 2)</f>
        <v>1.99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