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<sst xmlns="http://schemas.openxmlformats.org/spreadsheetml/2006/main" count="60" uniqueCount="60">
  <si>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</si>
  <si>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ITA010</t>
  </si>
  <si>
    <t xml:space="preserve">Un</t>
  </si>
  <si>
    <t xml:space="preserve">Elevador para pessoas.</t>
  </si>
  <si>
    <r>
      <rPr>
        <sz val="8.25"/>
        <color rgb="FF000000"/>
        <rFont val="Arial"/>
        <family val="2"/>
      </rPr>
      <t xml:space="preserve">Elevador elétrico de aderência de 0,63 m/s de velocidade, 4 paragens, 450 kg de carga nominal, com capacidade para 6 pessoas, nível básico de acabamento na cabine de 1000x1250x2200 mm, manobra universal simples, portas interiores automáticas de aço inoxidável e portas exteriores automáticas em aço para pintar de 800x2000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</si>
  <si>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</si>
  <si>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</si>
  <si>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</si>
  <si>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</si>
  <si>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</si>
  <si>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</si>
  <si>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mt39aec010d</t>
  </si>
  <si>
    <t xml:space="preserve">Un</t>
  </si>
  <si>
    <t xml:space="preserve">Cabine com acabamentos de qualidade básica, de 1000 mm de largura, 1250 mm de profundidade e 2200 mm de altura, com iluminação elétrica permanente de 50 lux, no mínimo, para elevador elétrico de passageiros de 450 kg de carga nominal, com capacidade para 6 pessoas e 0,63 m/s de velocidade, inclusive porta de cabine de correr automática de aço para pintar.</t>
  </si>
  <si>
    <t xml:space="preserve">mt39aea010d</t>
  </si>
  <si>
    <t xml:space="preserve">Un</t>
  </si>
  <si>
    <t xml:space="preserve">Amortecedores de fosso e contra-pesos para elevador elétrico de passageiros de 450 kg de carga nominal, com capacidade para 6 pessoas e 0,63 m/s de velocidade.</t>
  </si>
  <si>
    <t xml:space="preserve">mt39aab010a</t>
  </si>
  <si>
    <t xml:space="preserve">Un</t>
  </si>
  <si>
    <t xml:space="preserve">Botoneira de piso com acabamentos de qualidade básica, para elevador de passageiros com manobra universal simples.</t>
  </si>
  <si>
    <t xml:space="preserve">mt39aab020a</t>
  </si>
  <si>
    <t xml:space="preserve">Un</t>
  </si>
  <si>
    <t xml:space="preserve">Botoneira de cabine para elevador de passageiros com acabamentos de qualidade básica e manobra universal simples.</t>
  </si>
  <si>
    <t xml:space="preserve">mt39aeg010d</t>
  </si>
  <si>
    <t xml:space="preserve">Un</t>
  </si>
  <si>
    <t xml:space="preserve">Grupo tractor para elevador elétrico de passageiros de 450 kg de carga nominal, com capacidade para 6 pessoas e 0,63 m/s de velocidade.</t>
  </si>
  <si>
    <t xml:space="preserve">mt39ael010d</t>
  </si>
  <si>
    <t xml:space="preserve">Un</t>
  </si>
  <si>
    <t xml:space="preserve">Limitador de velocidade e pára-quedas para elevador elétrico de passageiros de 450 kg de carga nominal, com capacidade para 6 pessoas e 0,63 m/s de velocidade.</t>
  </si>
  <si>
    <t xml:space="preserve">mt39aem010d</t>
  </si>
  <si>
    <t xml:space="preserve">Un</t>
  </si>
  <si>
    <t xml:space="preserve">Quadro e cabo de manobra para elevador elétrico de passageiros de 450 kg de carga nominal, com capacidade para 6 pessoas e 0,63 m/s de velocidade.</t>
  </si>
  <si>
    <t xml:space="preserve">mt39aap010e</t>
  </si>
  <si>
    <t xml:space="preserve">Un</t>
  </si>
  <si>
    <t xml:space="preserve">Porta de elevador de acesso a piso, com abertura automática, de aço com o primer aplicado e para pintar, de 800x2000 mm. Envidraçado certificado como "Pára-chamas" 30 minutos (E 30).</t>
  </si>
  <si>
    <t xml:space="preserve">mt39aer010d</t>
  </si>
  <si>
    <t xml:space="preserve">Un</t>
  </si>
  <si>
    <t xml:space="preserve">Percurso de guias e cabos de tração para elevador elétrico de passageiros de 450 kg de carga nominal, com capacidade para 6 pessoas e 0,63 m/s de velocidade.</t>
  </si>
  <si>
    <t xml:space="preserve">mt39aes010a</t>
  </si>
  <si>
    <t xml:space="preserve">Un</t>
  </si>
  <si>
    <t xml:space="preserve">Selector de paragens para elevador elétrico de passageiros, 0,63 m/s de velocidade.</t>
  </si>
  <si>
    <t xml:space="preserve">mt39www010</t>
  </si>
  <si>
    <t xml:space="preserve">Un</t>
  </si>
  <si>
    <t xml:space="preserve">Lâmpada de 40 W, inclusive mecanismos de fixação e porta-lâmpadas.</t>
  </si>
  <si>
    <t xml:space="preserve">mt39www011</t>
  </si>
  <si>
    <t xml:space="preserve">Un</t>
  </si>
  <si>
    <t xml:space="preserve">Gancho fixado ao teto, capaz de suportar suspendido o mecanismo tractor.</t>
  </si>
  <si>
    <t xml:space="preserve">mt39www030</t>
  </si>
  <si>
    <t xml:space="preserve">Un</t>
  </si>
  <si>
    <t xml:space="preserve">Instalação de linha telefónica em cabine de elevador.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</si>
  <si>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</si>
  <si>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</si>
  <si>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</si>
  <si>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</si>
  <si>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</si>
  <si>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</si>
  <si>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</si>
  <si>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</si>
  <si>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R$ 56.873,60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</si>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</sst>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20140.4</v>
      </c>
      <c r="G9" s="13">
        <f ca="1">ROUND(INDIRECT(ADDRESS(ROW()+(0), COLUMN()+(-2), 1))*INDIRECT(ADDRESS(ROW()+(0), COLUMN()+(-1), 1)), 2)</f>
        <v>20140.4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3587.9</v>
      </c>
      <c r="G10" s="17">
        <f ca="1">ROUND(INDIRECT(ADDRESS(ROW()+(0), COLUMN()+(-2), 1))*INDIRECT(ADDRESS(ROW()+(0), COLUMN()+(-1), 1)), 2)</f>
        <v>3587.9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89.94</v>
      </c>
      <c r="G11" s="17">
        <f ca="1">ROUND(INDIRECT(ADDRESS(ROW()+(0), COLUMN()+(-2), 1))*INDIRECT(ADDRESS(ROW()+(0), COLUMN()+(-1), 1)), 2)</f>
        <v>359.76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473.33</v>
      </c>
      <c r="G12" s="17">
        <f ca="1">ROUND(INDIRECT(ADDRESS(ROW()+(0), COLUMN()+(-2), 1))*INDIRECT(ADDRESS(ROW()+(0), COLUMN()+(-1), 1)), 2)</f>
        <v>473.33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22010</v>
      </c>
      <c r="G13" s="17">
        <f ca="1">ROUND(INDIRECT(ADDRESS(ROW()+(0), COLUMN()+(-2), 1))*INDIRECT(ADDRESS(ROW()+(0), COLUMN()+(-1), 1)), 2)</f>
        <v>22010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5159.31</v>
      </c>
      <c r="G14" s="17">
        <f ca="1">ROUND(INDIRECT(ADDRESS(ROW()+(0), COLUMN()+(-2), 1))*INDIRECT(ADDRESS(ROW()+(0), COLUMN()+(-1), 1)), 2)</f>
        <v>5159.31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8543.7</v>
      </c>
      <c r="G15" s="17">
        <f ca="1">ROUND(INDIRECT(ADDRESS(ROW()+(0), COLUMN()+(-2), 1))*INDIRECT(ADDRESS(ROW()+(0), COLUMN()+(-1), 1)), 2)</f>
        <v>8543.7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4</v>
      </c>
      <c r="F16" s="17">
        <v>2169.49</v>
      </c>
      <c r="G16" s="17">
        <f ca="1">ROUND(INDIRECT(ADDRESS(ROW()+(0), COLUMN()+(-2), 1))*INDIRECT(ADDRESS(ROW()+(0), COLUMN()+(-1), 1)), 2)</f>
        <v>8677.96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</v>
      </c>
      <c r="F17" s="17">
        <v>10389.7</v>
      </c>
      <c r="G17" s="17">
        <f ca="1">ROUND(INDIRECT(ADDRESS(ROW()+(0), COLUMN()+(-2), 1))*INDIRECT(ADDRESS(ROW()+(0), COLUMN()+(-1), 1)), 2)</f>
        <v>10389.7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4</v>
      </c>
      <c r="F18" s="17">
        <v>385.75</v>
      </c>
      <c r="G18" s="17">
        <f ca="1">ROUND(INDIRECT(ADDRESS(ROW()+(0), COLUMN()+(-2), 1))*INDIRECT(ADDRESS(ROW()+(0), COLUMN()+(-1), 1)), 2)</f>
        <v>1543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4</v>
      </c>
      <c r="F19" s="17">
        <v>27.76</v>
      </c>
      <c r="G19" s="17">
        <f ca="1">ROUND(INDIRECT(ADDRESS(ROW()+(0), COLUMN()+(-2), 1))*INDIRECT(ADDRESS(ROW()+(0), COLUMN()+(-1), 1)), 2)</f>
        <v>111.04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277.52</v>
      </c>
      <c r="G20" s="17">
        <f ca="1">ROUND(INDIRECT(ADDRESS(ROW()+(0), COLUMN()+(-2), 1))*INDIRECT(ADDRESS(ROW()+(0), COLUMN()+(-1), 1)), 2)</f>
        <v>277.52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830.77</v>
      </c>
      <c r="G21" s="17">
        <f ca="1">ROUND(INDIRECT(ADDRESS(ROW()+(0), COLUMN()+(-2), 1))*INDIRECT(ADDRESS(ROW()+(0), COLUMN()+(-1), 1)), 2)</f>
        <v>830.77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69.998</v>
      </c>
      <c r="F22" s="17">
        <v>40.91</v>
      </c>
      <c r="G22" s="17">
        <f ca="1">ROUND(INDIRECT(ADDRESS(ROW()+(0), COLUMN()+(-2), 1))*INDIRECT(ADDRESS(ROW()+(0), COLUMN()+(-1), 1)), 2)</f>
        <v>2863.62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69.998</v>
      </c>
      <c r="F23" s="21">
        <v>30.78</v>
      </c>
      <c r="G23" s="21">
        <f ca="1">ROUND(INDIRECT(ADDRESS(ROW()+(0), COLUMN()+(-2), 1))*INDIRECT(ADDRESS(ROW()+(0), COLUMN()+(-1), 1)), 2)</f>
        <v>2154.54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87122.6</v>
      </c>
      <c r="G24" s="24">
        <f ca="1">ROUND(INDIRECT(ADDRESS(ROW()+(0), COLUMN()+(-2), 1))*INDIRECT(ADDRESS(ROW()+(0), COLUMN()+(-1), 1))/100, 2)</f>
        <v>1742.45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88865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