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<sst xmlns="http://schemas.openxmlformats.org/spreadsheetml/2006/main" count="23" uniqueCount="23">
  <si>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</si>
  <si>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ISD010</t>
  </si>
  <si>
    <t xml:space="preserve">Un</t>
  </si>
  <si>
    <t xml:space="preserve">Canaleta de drenagem para box de chuveiro.</t>
  </si>
  <si>
    <r>
      <rPr>
        <sz val="8.25"/>
        <color rgb="FF000000"/>
        <rFont val="Arial"/>
        <family val="2"/>
      </rPr>
      <t xml:space="preserve">Canaleta de drenagem de aço inoxidável de 70 mm de largura e 750 mm de comprimento, com sifão extraível e válvula de arejamento de ABS de saída orientável 45° de polipropileno de 50 mm de diâmetro e 115 mm de altura, e grelha e marco de aço inoxidável modelo Soft, para drenagem de box de chuveiro.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</si>
  <si>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</si>
  <si>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</si>
  <si>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</si>
  <si>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</si>
  <si>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</si>
  <si>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</si>
  <si>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mt15rej032phk</t>
  </si>
  <si>
    <t xml:space="preserve">Un</t>
  </si>
  <si>
    <t xml:space="preserve">Canaleta de drenagem de aço inoxidável de 70 mm de largura e 750 mm de comprimento, com sifão extraível e válvula de arejamento de ABS de saída orientável 45° de polipropileno de 50 mm de diâmetro e 115 mm de altura, e grelha e marco de aço inoxidável modelo Soft, para box de chuveiro.</t>
  </si>
  <si>
    <t xml:space="preserve">mo008</t>
  </si>
  <si>
    <t xml:space="preserve">h</t>
  </si>
  <si>
    <t xml:space="preserve">Encanador.</t>
  </si>
  <si>
    <t xml:space="preserve">mo107</t>
  </si>
  <si>
    <t xml:space="preserve">h</t>
  </si>
  <si>
    <t xml:space="preserve">Ajudante de encanador.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</si>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</sst>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40" customWidth="1"/>
    <col min="4" max="4" width="80.58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2279.85</v>
      </c>
      <c r="G9" s="13">
        <f ca="1">ROUND(INDIRECT(ADDRESS(ROW()+(0), COLUMN()+(-2), 1))*INDIRECT(ADDRESS(ROW()+(0), COLUMN()+(-1), 1)), 2)</f>
        <v>2279.85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0.169</v>
      </c>
      <c r="F10" s="17">
        <v>40.91</v>
      </c>
      <c r="G10" s="17">
        <f ca="1">ROUND(INDIRECT(ADDRESS(ROW()+(0), COLUMN()+(-2), 1))*INDIRECT(ADDRESS(ROW()+(0), COLUMN()+(-1), 1)), 2)</f>
        <v>6.91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0.085</v>
      </c>
      <c r="F11" s="21">
        <v>30.78</v>
      </c>
      <c r="G11" s="21">
        <f ca="1">ROUND(INDIRECT(ADDRESS(ROW()+(0), COLUMN()+(-2), 1))*INDIRECT(ADDRESS(ROW()+(0), COLUMN()+(-1), 1)), 2)</f>
        <v>2.62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2289.38</v>
      </c>
      <c r="G12" s="24">
        <f ca="1">ROUND(INDIRECT(ADDRESS(ROW()+(0), COLUMN()+(-2), 1))*INDIRECT(ADDRESS(ROW()+(0), COLUMN()+(-1), 1))/100, 2)</f>
        <v>45.79</v>
      </c>
    </row>
    <row r="13" spans="1:7" ht="13.50" thickBot="1" customHeight="1">
      <c r="A13" s="25"/>
      <c r="B13" s="25"/>
      <c r="C13" s="26"/>
      <c r="D13" s="26"/>
      <c r="E13" s="27"/>
      <c r="F13" s="28" t="s">
        <v>22</v>
      </c>
      <c r="G13" s="29">
        <f ca="1">ROUND(SUM(INDIRECT(ADDRESS(ROW()+(-1), COLUMN()+(0), 1)),INDIRECT(ADDRESS(ROW()+(-2), COLUMN()+(0), 1)),INDIRECT(ADDRESS(ROW()+(-3), COLUMN()+(0), 1)),INDIRECT(ADDRESS(ROW()+(-4), COLUMN()+(0), 1))), 2)</f>
        <v>2335.17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B13"/>
  </mergeCells>
  <pageMargins left="0.147638" right="0.147638" top="0.206693" bottom="0.206693" header="0.0" footer="0.0"/>
  <pageSetup paperSize="9" orientation="portrait"/>
  <rowBreaks count="0" manualBreakCount="0">
    </rowBreaks>
</worksheet>
</file>