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<sst xmlns="http://schemas.openxmlformats.org/spreadsheetml/2006/main" count="27" uniqueCount="27">
  <si>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</si>
  <si>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IOR064</t>
  </si>
  <si>
    <t xml:space="preserve">m²</t>
  </si>
  <si>
    <t xml:space="preserve">Proteção passiva contra incêndios de elemento estrutural, com argamassa projetada. Sistema "PLACO".</t>
  </si>
  <si>
    <r>
      <rPr>
        <sz val="8.25"/>
        <color rgb="FF000000"/>
        <rFont val="Arial"/>
        <family val="2"/>
      </rPr>
      <t xml:space="preserve">Sistema de proteção passiva contra incêndios de viga de aço HEA 100, protegida em 3 faces, sistema "PLACO", através de projeção pneumática de argamassa Igniver, composta por uma base de gesso, vermiculita e aditivos especiais, reação ao fogo classe A1, até formar uma espessura mínima de 10 mm e alcançar uma resistência ao fogo de 15 minutos.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</si>
  <si>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</si>
  <si>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</si>
  <si>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</si>
  <si>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</si>
  <si>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</si>
  <si>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</si>
  <si>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mt09mip010a</t>
  </si>
  <si>
    <t xml:space="preserve">kg</t>
  </si>
  <si>
    <t xml:space="preserve">Argamassa Igniver "PLACO", composta por uma base de gesso, vermiculita e aditivos especiais, reação ao fogo classe A1, para proteção passiva contra o fogo através de projeção.</t>
  </si>
  <si>
    <t xml:space="preserve">mq06pym010</t>
  </si>
  <si>
    <t xml:space="preserve">h</t>
  </si>
  <si>
    <t xml:space="preserve">Misturadora-bombeadora para argamassas e gessos projetados, de 3 m³/h.</t>
  </si>
  <si>
    <t xml:space="preserve">mo030</t>
  </si>
  <si>
    <t xml:space="preserve">h</t>
  </si>
  <si>
    <t xml:space="preserve">Aplicador de produtos isolantes.</t>
  </si>
  <si>
    <t xml:space="preserve">mo068</t>
  </si>
  <si>
    <t xml:space="preserve">h</t>
  </si>
  <si>
    <t xml:space="preserve">Ajudante de aplicador de produtos isolantes.</t>
  </si>
  <si>
    <t xml:space="preserve">%</t>
  </si>
  <si>
    <t xml:space="preserve">Custos diretos complementares</t>
  </si>
  <si>
    <t xml:space="preserve">Custo de manutenção decenal: R$ 6,74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</si>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</sst>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1.53" customWidth="1"/>
    <col min="4" max="4" width="2.04" customWidth="1"/>
    <col min="5" max="5" width="81.60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7</v>
      </c>
      <c r="G9" s="13">
        <v>1.57</v>
      </c>
      <c r="H9" s="13">
        <f ca="1">ROUND(INDIRECT(ADDRESS(ROW()+(0), COLUMN()+(-2), 1))*INDIRECT(ADDRESS(ROW()+(0), COLUMN()+(-1), 1)), 2)</f>
        <v>10.99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0.184</v>
      </c>
      <c r="G10" s="17">
        <v>33.32</v>
      </c>
      <c r="H10" s="17">
        <f ca="1">ROUND(INDIRECT(ADDRESS(ROW()+(0), COLUMN()+(-2), 1))*INDIRECT(ADDRESS(ROW()+(0), COLUMN()+(-1), 1)), 2)</f>
        <v>6.13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0.179</v>
      </c>
      <c r="G11" s="17">
        <v>33.34</v>
      </c>
      <c r="H11" s="17">
        <f ca="1">ROUND(INDIRECT(ADDRESS(ROW()+(0), COLUMN()+(-2), 1))*INDIRECT(ADDRESS(ROW()+(0), COLUMN()+(-1), 1)), 2)</f>
        <v>5.97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0.179</v>
      </c>
      <c r="G12" s="21">
        <v>31.49</v>
      </c>
      <c r="H12" s="21">
        <f ca="1">ROUND(INDIRECT(ADDRESS(ROW()+(0), COLUMN()+(-2), 1))*INDIRECT(ADDRESS(ROW()+(0), COLUMN()+(-1), 1)), 2)</f>
        <v>5.64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28.73</v>
      </c>
      <c r="H13" s="24">
        <f ca="1">ROUND(INDIRECT(ADDRESS(ROW()+(0), COLUMN()+(-2), 1))*INDIRECT(ADDRESS(ROW()+(0), COLUMN()+(-1), 1))/100, 2)</f>
        <v>0.57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29.3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