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<sst xmlns="http://schemas.openxmlformats.org/spreadsheetml/2006/main" count="33" uniqueCount="33">
  <si>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</si>
  <si>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IOB020</t>
  </si>
  <si>
    <t xml:space="preserve">Un</t>
  </si>
  <si>
    <t xml:space="preserve">Reservatório.</t>
  </si>
  <si>
    <r>
      <rPr>
        <sz val="8.25"/>
        <color rgb="FF000000"/>
        <rFont val="Arial"/>
        <family val="2"/>
      </rPr>
      <t xml:space="preserve">Reservatório para reserva de água contra incêndios de 5000 litros de capacidade, pré-fabricado de poliéster reforçado com fibra de vidro, colocado na superfície, em posição vertical. Inclusive, registro de gaveta bruto de latão fundido, roscável, de 1/2" de diâmetro, para ligar com o ramal de ligação, válvula de flutuador, registro de esfera de PVC, soldável, de 50 mm de diâmetro, para esvaziamento e registro de gaveta bruto de latão fundido, roscável, de 1/2" de diâmetro, para ligação ao sistema de pressurização.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</si>
  <si>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</si>
  <si>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</si>
  <si>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</si>
  <si>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</si>
  <si>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</si>
  <si>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</si>
  <si>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mt37dps100c</t>
  </si>
  <si>
    <t xml:space="preserve">Un</t>
  </si>
  <si>
    <t xml:space="preserve">Reservatório de poliéster reforçado com fibra de vidro, de 5000 l, com tampa e escoadouro.</t>
  </si>
  <si>
    <t xml:space="preserve">mt37svc011a</t>
  </si>
  <si>
    <t xml:space="preserve">Un</t>
  </si>
  <si>
    <t xml:space="preserve">Registro de gaveta bruto de latão fundido, roscável, de 1/2" de diâmetro, segundo ABNT NBR 15705.</t>
  </si>
  <si>
    <t xml:space="preserve">mt37vfl010a</t>
  </si>
  <si>
    <t xml:space="preserve">Un</t>
  </si>
  <si>
    <t xml:space="preserve">Válvula de flutuador de 1/2" de diâmetro, para uma pressão máxima de 6 bar, com corpo de latão, bóia esférica roscada de latão e obturador de borracha.</t>
  </si>
  <si>
    <t xml:space="preserve">mt37sve025e</t>
  </si>
  <si>
    <t xml:space="preserve">Un</t>
  </si>
  <si>
    <t xml:space="preserve">Registro de esfera de PVC, soldável, de 50 mm de diâmetro, segundo ABNT NBR 15788.</t>
  </si>
  <si>
    <t xml:space="preserve">mo008</t>
  </si>
  <si>
    <t xml:space="preserve">h</t>
  </si>
  <si>
    <t xml:space="preserve">Encanador.</t>
  </si>
  <si>
    <t xml:space="preserve">mo107</t>
  </si>
  <si>
    <t xml:space="preserve">h</t>
  </si>
  <si>
    <t xml:space="preserve">Ajudante de encanador.</t>
  </si>
  <si>
    <t xml:space="preserve">%</t>
  </si>
  <si>
    <t xml:space="preserve">Custos diretos complementares</t>
  </si>
  <si>
    <t xml:space="preserve">Custo de manutenção decenal: R$ 96,68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</si>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</sst>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2.38" customWidth="1"/>
    <col min="5" max="5" width="81.43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1430.91</v>
      </c>
      <c r="H9" s="13">
        <f ca="1">ROUND(INDIRECT(ADDRESS(ROW()+(0), COLUMN()+(-2), 1))*INDIRECT(ADDRESS(ROW()+(0), COLUMN()+(-1), 1)), 2)</f>
        <v>1430.91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2</v>
      </c>
      <c r="G10" s="17">
        <v>23.79</v>
      </c>
      <c r="H10" s="17">
        <f ca="1">ROUND(INDIRECT(ADDRESS(ROW()+(0), COLUMN()+(-2), 1))*INDIRECT(ADDRESS(ROW()+(0), COLUMN()+(-1), 1)), 2)</f>
        <v>47.58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2</v>
      </c>
      <c r="G11" s="17">
        <v>110.17</v>
      </c>
      <c r="H11" s="17">
        <f ca="1">ROUND(INDIRECT(ADDRESS(ROW()+(0), COLUMN()+(-2), 1))*INDIRECT(ADDRESS(ROW()+(0), COLUMN()+(-1), 1)), 2)</f>
        <v>220.34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1</v>
      </c>
      <c r="G12" s="17">
        <v>34.89</v>
      </c>
      <c r="H12" s="17">
        <f ca="1">ROUND(INDIRECT(ADDRESS(ROW()+(0), COLUMN()+(-2), 1))*INDIRECT(ADDRESS(ROW()+(0), COLUMN()+(-1), 1)), 2)</f>
        <v>34.89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2.26</v>
      </c>
      <c r="G13" s="17">
        <v>40.91</v>
      </c>
      <c r="H13" s="17">
        <f ca="1">ROUND(INDIRECT(ADDRESS(ROW()+(0), COLUMN()+(-2), 1))*INDIRECT(ADDRESS(ROW()+(0), COLUMN()+(-1), 1)), 2)</f>
        <v>92.46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20">
        <v>2.26</v>
      </c>
      <c r="G14" s="21">
        <v>30.78</v>
      </c>
      <c r="H14" s="21">
        <f ca="1">ROUND(INDIRECT(ADDRESS(ROW()+(0), COLUMN()+(-2), 1))*INDIRECT(ADDRESS(ROW()+(0), COLUMN()+(-1), 1)), 2)</f>
        <v>69.56</v>
      </c>
    </row>
    <row r="15" spans="1:8" ht="13.50" thickBot="1" customHeight="1">
      <c r="A15" s="19"/>
      <c r="B15" s="19"/>
      <c r="C15" s="22" t="s">
        <v>29</v>
      </c>
      <c r="D15" s="22"/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1895.74</v>
      </c>
      <c r="H15" s="24">
        <f ca="1">ROUND(INDIRECT(ADDRESS(ROW()+(0), COLUMN()+(-2), 1))*INDIRECT(ADDRESS(ROW()+(0), COLUMN()+(-1), 1))/100, 2)</f>
        <v>37.91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1933.65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