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<sst xmlns="http://schemas.openxmlformats.org/spreadsheetml/2006/main" count="36" uniqueCount="36">
  <si>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</si>
  <si>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IOB010</t>
  </si>
  <si>
    <t xml:space="preserve">Un</t>
  </si>
  <si>
    <t xml:space="preserve">Ramal de ligação.</t>
  </si>
  <si>
    <r>
      <rPr>
        <sz val="8.25"/>
        <color rgb="FF000000"/>
        <rFont val="Arial"/>
        <family val="2"/>
      </rPr>
      <t xml:space="preserve">Ramal de ligação para abastecimento de água contra incêndios de 4 m de comprimento, que une a rede geral de distribuição de água potável ou a rede geral de distribuição de água contra incêndios da empresa abastecedora com a instalação de proteção contra incêndios, formado por tubulação de aço galvanizado, de 1 1/2" DN 40 mm de diâmetro colocada sobre leito de areia de 15 cm de espessura, no fundo da vala previamente escavada, devidamente compactada e nivelada com compactador (tipo sapo) de condução manual, enchimento lateral compactando até metade do diâmetro do tubo e posterior enchimento com a mesma areia até 10 cm por cima da geratriz superior do tubo. Inclusive armário certificado pela Empresa Abastecedora para a sua colocação na fachada, registro de gaveta de ferro fundido com barra metálica, ligação com macho roscado, peças especiais e flange cega. O preço não inclui a remoção do piso existente, a escavação, o enchimento principal nem a reposição posterior do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</si>
  <si>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</si>
  <si>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</si>
  <si>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</si>
  <si>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</si>
  <si>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</si>
  <si>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</si>
  <si>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</si>
  <si>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</si>
  <si>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</si>
  <si>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mt41aco010f</t>
  </si>
  <si>
    <t xml:space="preserve">m</t>
  </si>
  <si>
    <t xml:space="preserve">Ramal de ligação de aço galvanizado com solda, 1 1/2" DN 40 mm. Inclusive registro de gaveta de ferro fundido com barra metálica, ligação com macho roscado, peças especiais e flange cega.</t>
  </si>
  <si>
    <t xml:space="preserve">mt41aco040</t>
  </si>
  <si>
    <t xml:space="preserve">Un</t>
  </si>
  <si>
    <t xml:space="preserve">Armário metálico para ligação de água contra incêndios com porta cega e fechadura especial de seção quadrada, certificado pela Empresa Abastecedora.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</si>
  <si>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</si>
  <si>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</si>
  <si>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</si>
  <si>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</si>
  <si>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</si>
  <si>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</si>
  <si>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</si>
  <si>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</si>
  <si>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</si>
  <si>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</si>
  <si>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</si>
  <si>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</si>
  <si>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</si>
  <si>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</si>
  <si>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R$ 106,70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</si>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</sst>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0.9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0.505</v>
      </c>
      <c r="G9" s="13">
        <v>40.28</v>
      </c>
      <c r="H9" s="13">
        <f ca="1">ROUND(INDIRECT(ADDRESS(ROW()+(0), COLUMN()+(-2), 1))*INDIRECT(ADDRESS(ROW()+(0), COLUMN()+(-1), 1)), 2)</f>
        <v>20.34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4.2</v>
      </c>
      <c r="G10" s="17">
        <v>64.23</v>
      </c>
      <c r="H10" s="17">
        <f ca="1">ROUND(INDIRECT(ADDRESS(ROW()+(0), COLUMN()+(-2), 1))*INDIRECT(ADDRESS(ROW()+(0), COLUMN()+(-1), 1)), 2)</f>
        <v>269.77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1079.81</v>
      </c>
      <c r="H11" s="17">
        <f ca="1">ROUND(INDIRECT(ADDRESS(ROW()+(0), COLUMN()+(-2), 1))*INDIRECT(ADDRESS(ROW()+(0), COLUMN()+(-1), 1)), 2)</f>
        <v>1079.81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14.42</v>
      </c>
      <c r="H12" s="17">
        <f ca="1">ROUND(INDIRECT(ADDRESS(ROW()+(0), COLUMN()+(-2), 1))*INDIRECT(ADDRESS(ROW()+(0), COLUMN()+(-1), 1)), 2)</f>
        <v>6.33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0.174</v>
      </c>
      <c r="G13" s="17">
        <v>27.81</v>
      </c>
      <c r="H13" s="17">
        <f ca="1">ROUND(INDIRECT(ADDRESS(ROW()+(0), COLUMN()+(-2), 1))*INDIRECT(ADDRESS(ROW()+(0), COLUMN()+(-1), 1)), 2)</f>
        <v>4.84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11.299</v>
      </c>
      <c r="G14" s="17">
        <v>40.91</v>
      </c>
      <c r="H14" s="17">
        <f ca="1">ROUND(INDIRECT(ADDRESS(ROW()+(0), COLUMN()+(-2), 1))*INDIRECT(ADDRESS(ROW()+(0), COLUMN()+(-1), 1)), 2)</f>
        <v>462.24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6.779</v>
      </c>
      <c r="G15" s="21">
        <v>30.78</v>
      </c>
      <c r="H15" s="21">
        <f ca="1">ROUND(INDIRECT(ADDRESS(ROW()+(0), COLUMN()+(-2), 1))*INDIRECT(ADDRESS(ROW()+(0), COLUMN()+(-1), 1)), 2)</f>
        <v>208.66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2051.99</v>
      </c>
      <c r="H16" s="24">
        <f ca="1">ROUND(INDIRECT(ADDRESS(ROW()+(0), COLUMN()+(-2), 1))*INDIRECT(ADDRESS(ROW()+(0), COLUMN()+(-1), 1))/100, 2)</f>
        <v>82.08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2134.07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