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<sst xmlns="http://schemas.openxmlformats.org/spreadsheetml/2006/main" count="27" uniqueCount="27">
  <si>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</si>
  <si>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IOB026</t>
  </si>
  <si>
    <t xml:space="preserve">Un</t>
  </si>
  <si>
    <t xml:space="preserve">Filtro.</t>
  </si>
  <si>
    <r>
      <rPr>
        <sz val="8.25"/>
        <color rgb="FF000000"/>
        <rFont val="Arial"/>
        <family val="2"/>
      </rPr>
      <t xml:space="preserve">Filtro de retenção de resíduos de ferro fundido dúctil, com peneiro de aço inoxidável, união com flanges, de 4" de diâmetro, PN=16 bar.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</si>
  <si>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</si>
  <si>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</si>
  <si>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</si>
  <si>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</si>
  <si>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</si>
  <si>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</si>
  <si>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mt41svc100d</t>
  </si>
  <si>
    <t xml:space="preserve">Un</t>
  </si>
  <si>
    <t xml:space="preserve">Filtro de retenção de resíduos de ferro fundido dúctil, com peneiro de aço inoxidável, união com flanges, de 4" de diâmetro, PN=16 bar.</t>
  </si>
  <si>
    <t xml:space="preserve">mt41www030</t>
  </si>
  <si>
    <t xml:space="preserve">Un</t>
  </si>
  <si>
    <t xml:space="preserve">Material auxiliar para instalações contra incêndios.</t>
  </si>
  <si>
    <t xml:space="preserve">mo008</t>
  </si>
  <si>
    <t xml:space="preserve">h</t>
  </si>
  <si>
    <t xml:space="preserve">Encanador.</t>
  </si>
  <si>
    <t xml:space="preserve">mo107</t>
  </si>
  <si>
    <t xml:space="preserve">h</t>
  </si>
  <si>
    <t xml:space="preserve">Ajudante de encanador.</t>
  </si>
  <si>
    <t xml:space="preserve">%</t>
  </si>
  <si>
    <t xml:space="preserve">Custos diretos complementares</t>
  </si>
  <si>
    <t xml:space="preserve">Custo de manutenção decenal: R$ 480,96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</si>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</sst>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40" customWidth="1"/>
    <col min="4" max="4" width="80.41" customWidth="1"/>
    <col min="5" max="5" width="6.12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1014.16</v>
      </c>
      <c r="G9" s="13">
        <f ca="1">ROUND(INDIRECT(ADDRESS(ROW()+(0), COLUMN()+(-2), 1))*INDIRECT(ADDRESS(ROW()+(0), COLUMN()+(-1), 1)), 2)</f>
        <v>1014.16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9.38</v>
      </c>
      <c r="G10" s="17">
        <f ca="1">ROUND(INDIRECT(ADDRESS(ROW()+(0), COLUMN()+(-2), 1))*INDIRECT(ADDRESS(ROW()+(0), COLUMN()+(-1), 1)), 2)</f>
        <v>9.38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0.339</v>
      </c>
      <c r="F11" s="17">
        <v>40.91</v>
      </c>
      <c r="G11" s="17">
        <f ca="1">ROUND(INDIRECT(ADDRESS(ROW()+(0), COLUMN()+(-2), 1))*INDIRECT(ADDRESS(ROW()+(0), COLUMN()+(-1), 1)), 2)</f>
        <v>13.87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0.339</v>
      </c>
      <c r="F12" s="21">
        <v>30.78</v>
      </c>
      <c r="G12" s="21">
        <f ca="1">ROUND(INDIRECT(ADDRESS(ROW()+(0), COLUMN()+(-2), 1))*INDIRECT(ADDRESS(ROW()+(0), COLUMN()+(-1), 1)), 2)</f>
        <v>10.43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1047.84</v>
      </c>
      <c r="G13" s="24">
        <f ca="1">ROUND(INDIRECT(ADDRESS(ROW()+(0), COLUMN()+(-2), 1))*INDIRECT(ADDRESS(ROW()+(0), COLUMN()+(-1), 1))/100, 2)</f>
        <v>20.96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1068.8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