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<sst xmlns="http://schemas.openxmlformats.org/spreadsheetml/2006/main" count="24" uniqueCount="24">
  <si>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</si>
  <si>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III142</t>
  </si>
  <si>
    <t xml:space="preserve">Un</t>
  </si>
  <si>
    <t xml:space="preserve">Luminária retangular com lâmpada LED. Instalação em superfície.</t>
  </si>
  <si>
    <r>
      <rPr>
        <sz val="8.25"/>
        <color rgb="FF000000"/>
        <rFont val="Arial"/>
        <family val="2"/>
      </rPr>
      <t xml:space="preserve">Luminária retangular, não regulável, de 1195x295x34 mm, de 40 W, alimentação a 220/240 V e 50-60 Hz, com lâmpada LED não substituível, temperatura de cor 4000 K, óptica formada por refletor revestido com alumínio vaporizado, acabamento alto brilho, de alto rendimento, feixe de luz extensivo 120°, difusor de polimetilmetacrilato (PMMA), marco embelezador de alumínio injetado, acabamento termoesmaltado, de cor branca, marco de alumínio para instalação na superfície, índice unificado de encandeamento menor que 19, índice de reprodução cromática maior de 80, fluxo luminoso 3461 lúmens, grau de proteção IP44. Instalação em superfície.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</si>
  <si>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</si>
  <si>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</si>
  <si>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</si>
  <si>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</si>
  <si>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</si>
  <si>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</si>
  <si>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mt34plg015b</t>
  </si>
  <si>
    <t xml:space="preserve">Un</t>
  </si>
  <si>
    <t xml:space="preserve">Luminária retangular, não regulável, de 1195x295x34 mm, de 40 W, alimentação a 220/240 V e 50-60 Hz, com lâmpada LED não substituível, temperatura de cor 4000 K, óptica formada por refletor revestido com alumínio vaporizado, acabamento alto brilho, de alto rendimento, feixe de luz extensivo 120°, difusor de polimetilmetacrilato (PMMA), marco embelezador de alumínio injetado, acabamento termoesmaltado, de cor branca, marco de alumínio para instalação na superfície, índice unificado de encandeamento menor que 19, índice de reprodução cromática maior de 80, fluxo luminoso 3461 lúmens, grau de proteção IP44.</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</si>
  <si>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</si>
  <si>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</si>
  <si>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</si>
  <si>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</si>
  <si>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</si>
  <si>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</si>
  <si>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</si>
  <si>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</si>
  <si>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R$ 208,90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</si>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</sst>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2.1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1</v>
      </c>
      <c r="F9" s="13">
        <v>670.65</v>
      </c>
      <c r="G9" s="13">
        <f ca="1">ROUND(INDIRECT(ADDRESS(ROW()+(0), COLUMN()+(-2), 1))*INDIRECT(ADDRESS(ROW()+(0), COLUMN()+(-1), 1)), 2)</f>
        <v>670.65</v>
      </c>
    </row>
    <row r="10" spans="1:7" ht="13.50" thickBot="1" customHeight="1">
      <c r="A10" s="14" t="s">
        <v>14</v>
      </c>
      <c r="B10" s="14"/>
      <c r="C10" s="15" t="s">
        <v>15</v>
      </c>
      <c r="D10" s="14" t="s">
        <v>16</v>
      </c>
      <c r="E10" s="16">
        <v>0.168</v>
      </c>
      <c r="F10" s="17">
        <v>40.91</v>
      </c>
      <c r="G10" s="17">
        <f ca="1">ROUND(INDIRECT(ADDRESS(ROW()+(0), COLUMN()+(-2), 1))*INDIRECT(ADDRESS(ROW()+(0), COLUMN()+(-1), 1)), 2)</f>
        <v>6.87</v>
      </c>
    </row>
    <row r="11" spans="1:7" ht="13.50" thickBot="1" customHeight="1">
      <c r="A11" s="14" t="s">
        <v>17</v>
      </c>
      <c r="B11" s="14"/>
      <c r="C11" s="18" t="s">
        <v>18</v>
      </c>
      <c r="D11" s="19" t="s">
        <v>19</v>
      </c>
      <c r="E11" s="20">
        <v>0.168</v>
      </c>
      <c r="F11" s="21">
        <v>30.78</v>
      </c>
      <c r="G11" s="21">
        <f ca="1">ROUND(INDIRECT(ADDRESS(ROW()+(0), COLUMN()+(-2), 1))*INDIRECT(ADDRESS(ROW()+(0), COLUMN()+(-1), 1)), 2)</f>
        <v>5.17</v>
      </c>
    </row>
    <row r="12" spans="1:7" ht="13.50" thickBot="1" customHeight="1">
      <c r="A12" s="19"/>
      <c r="B12" s="19"/>
      <c r="C12" s="22" t="s">
        <v>20</v>
      </c>
      <c r="D12" s="5" t="s">
        <v>21</v>
      </c>
      <c r="E12" s="23">
        <v>2</v>
      </c>
      <c r="F12" s="24">
        <f ca="1">ROUND(SUM(INDIRECT(ADDRESS(ROW()+(-1), COLUMN()+(1), 1)),INDIRECT(ADDRESS(ROW()+(-2), COLUMN()+(1), 1)),INDIRECT(ADDRESS(ROW()+(-3), COLUMN()+(1), 1))), 2)</f>
        <v>682.69</v>
      </c>
      <c r="G12" s="24">
        <f ca="1">ROUND(INDIRECT(ADDRESS(ROW()+(0), COLUMN()+(-2), 1))*INDIRECT(ADDRESS(ROW()+(0), COLUMN()+(-1), 1))/100, 2)</f>
        <v>13.65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696.34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