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<sst xmlns="http://schemas.openxmlformats.org/spreadsheetml/2006/main" count="27" uniqueCount="27">
  <si>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</si>
  <si>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IHU120</t>
  </si>
  <si>
    <t xml:space="preserve">m</t>
  </si>
  <si>
    <t xml:space="preserve">Tubulação multicamada de polietileno reticulado/alumínio/polietileno reticulado (PE-X/Al/PE-X), pré-isolada termicamente.</t>
  </si>
  <si>
    <r>
      <rPr>
        <sz val="8.25"/>
        <color rgb="FF000000"/>
        <rFont val="Arial"/>
        <family val="2"/>
      </rPr>
      <t xml:space="preserve">Tubulação pré-isolada termicamente formada por tubo multicamada de polietileno reticulado/alumínio/polietileno reticulado (PE-Xb/Al/PE-Xb), PN=10 bar, com isolamento térmico de espuma de polietileno de 6 mm de espessura, condutibilidade térmica 0,04 W/(mK) e camada de proteção de polietileno de baixa densidade de cor verde, de 14 mm de diâmetro exterior e 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</si>
  <si>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</si>
  <si>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</si>
  <si>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</si>
  <si>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</si>
  <si>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</si>
  <si>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</si>
  <si>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mt37aqt520a</t>
  </si>
  <si>
    <t xml:space="preserve">Un</t>
  </si>
  <si>
    <t xml:space="preserve">Material auxiliar para montagem e fixação das tubulações multicamada de polietileno reticulado/alumínio/polietileno reticulado (PE-Xb/Al/PE-Xb), PN=10 bar, com isolamento térmico e camada de proteção, de 14 mm de diâmetro exterior.</t>
  </si>
  <si>
    <t xml:space="preserve">mt37aqt120ag</t>
  </si>
  <si>
    <t xml:space="preserve">m</t>
  </si>
  <si>
    <t xml:space="preserve">Tubo multicamada de polietileno reticulado/alumínio/polietileno reticulado (PE-Xb/Al/PE-Xb), PN=10 bar, com isolamento térmico de espuma de polietileno de 6 mm de espessura, condutibilidade térmica 0,04 W/(mK) e camada de proteção de polietileno de baixa densidade de cor verde, de 14 mm de diâmetro exterior e 2 mm de espessura, fornecido em rolos de 50 m de comprimento, segundo ISO 21003-2,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</si>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</sst>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0.47</v>
      </c>
      <c r="G9" s="13">
        <f ca="1">ROUND(INDIRECT(ADDRESS(ROW()+(0), COLUMN()+(-2), 1))*INDIRECT(ADDRESS(ROW()+(0), COLUMN()+(-1), 1)), 2)</f>
        <v>0.47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12.29</v>
      </c>
      <c r="G10" s="17">
        <f ca="1">ROUND(INDIRECT(ADDRESS(ROW()+(0), COLUMN()+(-2), 1))*INDIRECT(ADDRESS(ROW()+(0), COLUMN()+(-1), 1)), 2)</f>
        <v>12.29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0.028</v>
      </c>
      <c r="F11" s="17">
        <v>42.82</v>
      </c>
      <c r="G11" s="17">
        <f ca="1">ROUND(INDIRECT(ADDRESS(ROW()+(0), COLUMN()+(-2), 1))*INDIRECT(ADDRESS(ROW()+(0), COLUMN()+(-1), 1)), 2)</f>
        <v>1.2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0.028</v>
      </c>
      <c r="F12" s="21">
        <v>32.08</v>
      </c>
      <c r="G12" s="21">
        <f ca="1">ROUND(INDIRECT(ADDRESS(ROW()+(0), COLUMN()+(-2), 1))*INDIRECT(ADDRESS(ROW()+(0), COLUMN()+(-1), 1)), 2)</f>
        <v>0.9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14.86</v>
      </c>
      <c r="G13" s="24">
        <f ca="1">ROUND(INDIRECT(ADDRESS(ROW()+(0), COLUMN()+(-2), 1))*INDIRECT(ADDRESS(ROW()+(0), COLUMN()+(-1), 1))/100, 2)</f>
        <v>0.3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15.16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