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<sst xmlns="http://schemas.openxmlformats.org/spreadsheetml/2006/main" count="27" uniqueCount="27">
  <si>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</si>
  <si>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IGL001</t>
  </si>
  <si>
    <t xml:space="preserve">Un</t>
  </si>
  <si>
    <t xml:space="preserve">Central de detecção de gás.</t>
  </si>
  <si>
    <r>
      <rPr>
        <sz val="8.25"/>
        <color rgb="FF000000"/>
        <rFont val="Arial"/>
        <family val="2"/>
      </rPr>
      <t xml:space="preserve">Central de detecção automática de gás, analógica, para 4 zonas, de 355x260x85 mm, com grau de proteção IP43, 4 barras de leds que indicam o estado de funcionamento, o estado dos detectores e a concentração de gás medida pelo detector de cada zona, 3 níveis de alarme, 3 relés de saída, um de 230 V, um de 12 Vcc e um com os contatos livres de tensão, para cada nível de alarme e fonte de alimentação de 230 V. Inclusive baterias.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</si>
  <si>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</si>
  <si>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</si>
  <si>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</si>
  <si>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</si>
  <si>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</si>
  <si>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</si>
  <si>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mt41dce040b</t>
  </si>
  <si>
    <t xml:space="preserve">Un</t>
  </si>
  <si>
    <t xml:space="preserve">Central de detecção automática de gás, analógica, para 4 zonas, de 355x260x85 mm, com grau de proteção IP43, 4 barras de leds que indicam o estado de funcionamento, o estado dos detectores e a concentração de gás medida pelo detector de cada zona, 3 níveis de alarme, 3 relés de saída, um de 230 V, um de 12 Vcc e um com os contatos livres de tensão, para cada nível de alarme e fonte de alimentação de 230 V.</t>
  </si>
  <si>
    <t xml:space="preserve">mt41rte030c</t>
  </si>
  <si>
    <t xml:space="preserve">Un</t>
  </si>
  <si>
    <t xml:space="preserve">Bateria de 12 V e 3 Ah.</t>
  </si>
  <si>
    <t xml:space="preserve">mo006</t>
  </si>
  <si>
    <t xml:space="preserve">h</t>
  </si>
  <si>
    <t xml:space="preserve">Instalador de redes e equipamentos de detecção e segurança.</t>
  </si>
  <si>
    <t xml:space="preserve">mo105</t>
  </si>
  <si>
    <t xml:space="preserve">h</t>
  </si>
  <si>
    <t xml:space="preserve">Ajudante de instalador de redes e equipamentos de detecção e segurança.</t>
  </si>
  <si>
    <t xml:space="preserve">%</t>
  </si>
  <si>
    <t xml:space="preserve">Custos diretos complementares</t>
  </si>
  <si>
    <t xml:space="preserve">Custo de manutenção decenal: R$ 2.514,40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</si>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</sst>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2.38" customWidth="1"/>
    <col min="5" max="5" width="81.43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7683.96</v>
      </c>
      <c r="H9" s="13">
        <f ca="1">ROUND(INDIRECT(ADDRESS(ROW()+(0), COLUMN()+(-2), 1))*INDIRECT(ADDRESS(ROW()+(0), COLUMN()+(-1), 1)), 2)</f>
        <v>7683.96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2</v>
      </c>
      <c r="G10" s="17">
        <v>151.83</v>
      </c>
      <c r="H10" s="17">
        <f ca="1">ROUND(INDIRECT(ADDRESS(ROW()+(0), COLUMN()+(-2), 1))*INDIRECT(ADDRESS(ROW()+(0), COLUMN()+(-1), 1)), 2)</f>
        <v>303.66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0.561</v>
      </c>
      <c r="G11" s="17">
        <v>42.82</v>
      </c>
      <c r="H11" s="17">
        <f ca="1">ROUND(INDIRECT(ADDRESS(ROW()+(0), COLUMN()+(-2), 1))*INDIRECT(ADDRESS(ROW()+(0), COLUMN()+(-1), 1)), 2)</f>
        <v>24.02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0.561</v>
      </c>
      <c r="G12" s="21">
        <v>32.08</v>
      </c>
      <c r="H12" s="21">
        <f ca="1">ROUND(INDIRECT(ADDRESS(ROW()+(0), COLUMN()+(-2), 1))*INDIRECT(ADDRESS(ROW()+(0), COLUMN()+(-1), 1)), 2)</f>
        <v>18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8029.64</v>
      </c>
      <c r="H13" s="24">
        <f ca="1">ROUND(INDIRECT(ADDRESS(ROW()+(0), COLUMN()+(-2), 1))*INDIRECT(ADDRESS(ROW()+(0), COLUMN()+(-1), 1))/100, 2)</f>
        <v>160.59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8190.23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