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<sst xmlns="http://schemas.openxmlformats.org/spreadsheetml/2006/main" count="39" uniqueCount="39">
  <si>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</si>
  <si>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IFT010</t>
  </si>
  <si>
    <t xml:space="preserve">Un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</si>
  <si>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</si>
  <si>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com comando por tempo de três ciclos, vazão de 0,3 m³/h, com válvulas de secionamento de gaveta.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</si>
  <si>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</si>
  <si>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</si>
  <si>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</si>
  <si>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</si>
  <si>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</si>
  <si>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</si>
  <si>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mt37svc010c</t>
  </si>
  <si>
    <t xml:space="preserve">Un</t>
  </si>
  <si>
    <t xml:space="preserve">Registro de gaveta de latão fundido, para enroscar, de 3/4".</t>
  </si>
  <si>
    <t xml:space="preserve">mt37eqt010ae</t>
  </si>
  <si>
    <t xml:space="preserve">Un</t>
  </si>
  <si>
    <t xml:space="preserve">Filtro de cartucho formado por cabeça, vaso e cartucho contentor de carvão ativo, rosca de 3/4", vazão de 0,4 m³/h.</t>
  </si>
  <si>
    <t xml:space="preserve">mt37eqt100aa</t>
  </si>
  <si>
    <t xml:space="preserve">Un</t>
  </si>
  <si>
    <t xml:space="preserve">Descalcificador compacto com comando por tempo de três ciclos, rosca de 3/4", pressão de trabalho de 1,5 a 6 bar, vazão de 0,3 m³/h e de 200x400x650 mm, inclusive eletroválvula para o bypass.</t>
  </si>
  <si>
    <t xml:space="preserve">mt36tie010aa</t>
  </si>
  <si>
    <t xml:space="preserve">m</t>
  </si>
  <si>
    <t xml:space="preserve">Tubo de PVC, série B, de 32 mm de diâmetro e 3 mm de espessura, com com extremo alargado.</t>
  </si>
  <si>
    <t xml:space="preserve">mt37sve010b</t>
  </si>
  <si>
    <t xml:space="preserve">Un</t>
  </si>
  <si>
    <t xml:space="preserve">Registro de esfera de latão niquelado para enroscar de 1/2".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</si>
  <si>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</si>
  <si>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</si>
  <si>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</si>
  <si>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</si>
  <si>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</si>
  <si>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</si>
  <si>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</si>
  <si>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</si>
  <si>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</si>
  <si>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</si>
  <si>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</si>
  <si>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R$ 4.279,05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</si>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</sst>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17.58</v>
      </c>
      <c r="G9" s="13">
        <f ca="1">ROUND(INDIRECT(ADDRESS(ROW()+(0), COLUMN()+(-2), 1))*INDIRECT(ADDRESS(ROW()+(0), COLUMN()+(-1), 1)), 2)</f>
        <v>35.16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</v>
      </c>
      <c r="G10" s="17">
        <f ca="1">ROUND(INDIRECT(ADDRESS(ROW()+(0), COLUMN()+(-2), 1))*INDIRECT(ADDRESS(ROW()+(0), COLUMN()+(-1), 1)), 2)</f>
        <v>76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1709.96</v>
      </c>
      <c r="G11" s="17">
        <f ca="1">ROUND(INDIRECT(ADDRESS(ROW()+(0), COLUMN()+(-2), 1))*INDIRECT(ADDRESS(ROW()+(0), COLUMN()+(-1), 1)), 2)</f>
        <v>1709.96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4.03</v>
      </c>
      <c r="G12" s="17">
        <f ca="1">ROUND(INDIRECT(ADDRESS(ROW()+(0), COLUMN()+(-2), 1))*INDIRECT(ADDRESS(ROW()+(0), COLUMN()+(-1), 1)), 2)</f>
        <v>2.02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14.77</v>
      </c>
      <c r="G13" s="17">
        <f ca="1">ROUND(INDIRECT(ADDRESS(ROW()+(0), COLUMN()+(-2), 1))*INDIRECT(ADDRESS(ROW()+(0), COLUMN()+(-1), 1)), 2)</f>
        <v>14.77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4.18</v>
      </c>
      <c r="G14" s="17">
        <f ca="1">ROUND(INDIRECT(ADDRESS(ROW()+(0), COLUMN()+(-2), 1))*INDIRECT(ADDRESS(ROW()+(0), COLUMN()+(-1), 1)), 2)</f>
        <v>4.18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6.73</v>
      </c>
      <c r="F15" s="17">
        <v>40.91</v>
      </c>
      <c r="G15" s="17">
        <f ca="1">ROUND(INDIRECT(ADDRESS(ROW()+(0), COLUMN()+(-2), 1))*INDIRECT(ADDRESS(ROW()+(0), COLUMN()+(-1), 1)), 2)</f>
        <v>275.32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6.73</v>
      </c>
      <c r="F16" s="21">
        <v>30.78</v>
      </c>
      <c r="G16" s="21">
        <f ca="1">ROUND(INDIRECT(ADDRESS(ROW()+(0), COLUMN()+(-2), 1))*INDIRECT(ADDRESS(ROW()+(0), COLUMN()+(-1), 1)), 2)</f>
        <v>207.15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4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2324.56</v>
      </c>
      <c r="G17" s="24">
        <f ca="1">ROUND(INDIRECT(ADDRESS(ROW()+(0), COLUMN()+(-2), 1))*INDIRECT(ADDRESS(ROW()+(0), COLUMN()+(-1), 1))/100, 2)</f>
        <v>92.98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2417.54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