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<sst xmlns="http://schemas.openxmlformats.org/spreadsheetml/2006/main" count="30" uniqueCount="30">
  <si>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</si>
  <si>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</si>
  <si>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Un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</si>
  <si>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</si>
  <si>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de parede, resposta rápida, com ampola fusível, ruptura a 74°C, deflector e corpo do sprinkler de bronze, de 1/2" DN 15 mm de diâmetro de rosca, constante de descarga K de 57,7 (métrico), com tampa de latão, ruptura a 57°C da solda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</si>
  <si>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</si>
  <si>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</si>
  <si>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</si>
  <si>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</si>
  <si>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</si>
  <si>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</si>
  <si>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mt41upo030a</t>
  </si>
  <si>
    <t xml:space="preserve">Un</t>
  </si>
  <si>
    <t xml:space="preserve">Sprinkler automático oculto, residencial, de parede, resposta rápida, com ampola fusível, fusível com solda de berílio-níquel, pintado de preto, com mecanismo de alavanca simétrica, ruptura a 74°C, deflector e corpo do sprinkler de bronze, de 1/2" DN 15 mm de diâmetro de rosca, constante de descarga K de 57,7 (métrico), ensaiado por UL (Underwriters Laboratories).</t>
  </si>
  <si>
    <t xml:space="preserve">mt41upo016a</t>
  </si>
  <si>
    <t xml:space="preserve">Un</t>
  </si>
  <si>
    <t xml:space="preserve">Tampa de latão, ruptura a 57°C da solda eutéctica para a liberação da tampa, acabamento branco, ajuste do talão até 1/2" para facilitar a instalação, para sprinkler automático oculto.</t>
  </si>
  <si>
    <t xml:space="preserve">mt37tpu530k</t>
  </si>
  <si>
    <t xml:space="preserve">Un</t>
  </si>
  <si>
    <t xml:space="preserve">Tê com saída roscada fêmea, de plástico (PPSU), de 25 mm x 1/2" x 25 mm.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</si>
  <si>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</si>
  <si>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</si>
  <si>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</si>
  <si>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</si>
  <si>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</si>
  <si>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</si>
  <si>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</si>
  <si>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</si>
  <si>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R$ 209,28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</si>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</sst>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293.83</v>
      </c>
      <c r="H9" s="13">
        <f ca="1">ROUND(INDIRECT(ADDRESS(ROW()+(0), COLUMN()+(-2), 1))*INDIRECT(ADDRESS(ROW()+(0), COLUMN()+(-1), 1)), 2)</f>
        <v>293.83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144.96</v>
      </c>
      <c r="H10" s="17">
        <f ca="1">ROUND(INDIRECT(ADDRESS(ROW()+(0), COLUMN()+(-2), 1))*INDIRECT(ADDRESS(ROW()+(0), COLUMN()+(-1), 1)), 2)</f>
        <v>144.96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41.58</v>
      </c>
      <c r="H11" s="17">
        <f ca="1">ROUND(INDIRECT(ADDRESS(ROW()+(0), COLUMN()+(-2), 1))*INDIRECT(ADDRESS(ROW()+(0), COLUMN()+(-1), 1)), 2)</f>
        <v>41.58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</v>
      </c>
      <c r="G12" s="17">
        <v>40.91</v>
      </c>
      <c r="H12" s="17">
        <f ca="1">ROUND(INDIRECT(ADDRESS(ROW()+(0), COLUMN()+(-2), 1))*INDIRECT(ADDRESS(ROW()+(0), COLUMN()+(-1), 1)), 2)</f>
        <v>11.45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0.28</v>
      </c>
      <c r="G13" s="21">
        <v>30.78</v>
      </c>
      <c r="H13" s="21">
        <f ca="1">ROUND(INDIRECT(ADDRESS(ROW()+(0), COLUMN()+(-2), 1))*INDIRECT(ADDRESS(ROW()+(0), COLUMN()+(-1), 1)), 2)</f>
        <v>8.62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500.44</v>
      </c>
      <c r="H14" s="24">
        <f ca="1">ROUND(INDIRECT(ADDRESS(ROW()+(0), COLUMN()+(-2), 1))*INDIRECT(ADDRESS(ROW()+(0), COLUMN()+(-1), 1))/100, 2)</f>
        <v>10.01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510.45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