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<sst xmlns="http://schemas.openxmlformats.org/spreadsheetml/2006/main" count="39" uniqueCount="39">
  <si>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</si>
  <si>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IFI012</t>
  </si>
  <si>
    <t xml:space="preserve">Un</t>
  </si>
  <si>
    <t xml:space="preserve">Instalação interior para cozinha.</t>
  </si>
  <si>
    <r>
      <rPr>
        <sz val="8.25"/>
        <color rgb="FF000000"/>
        <rFont val="Arial"/>
        <family val="2"/>
      </rPr>
      <t xml:space="preserve">Instalação interior de abastecimento de água para cozinha com capacidade para: pia, tomada e válvula de secionamento para máquina de lavar louça,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</si>
  <si>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</si>
  <si>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</si>
  <si>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</si>
  <si>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</si>
  <si>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</si>
  <si>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</si>
  <si>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mt37tpu400a</t>
  </si>
  <si>
    <t xml:space="preserve">Un</t>
  </si>
  <si>
    <t xml:space="preserve">Material auxiliar para montagem e fixação das tubulações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</si>
  <si>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</si>
  <si>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</si>
  <si>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ISO 15875-2, com o preço incrementado em 30% relativamente a acessórios e peças especiais.</t>
  </si>
  <si>
    <t xml:space="preserve">mt37tpu400b</t>
  </si>
  <si>
    <t xml:space="preserve">Un</t>
  </si>
  <si>
    <t xml:space="preserve">Material auxiliar para montagem e fixação das tubulações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</si>
  <si>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</si>
  <si>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</si>
  <si>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ISO 15875-2, com o preço incrementado em 30% relativamente a acessórios e peças especiais.</t>
  </si>
  <si>
    <t xml:space="preserve">mt37avu022h</t>
  </si>
  <si>
    <t xml:space="preserve">Un</t>
  </si>
  <si>
    <t xml:space="preserve">Registro de esfera, de latão, de 20 mm de diâmetro.</t>
  </si>
  <si>
    <t xml:space="preserve">mt31gcg070a</t>
  </si>
  <si>
    <t xml:space="preserve">Un</t>
  </si>
  <si>
    <t xml:space="preserve">Válvula de secionamento para máquina de lavar roupa ou louça, para roscar, gama básica, de 1/2" de diâmetro.</t>
  </si>
  <si>
    <t xml:space="preserve">mo008</t>
  </si>
  <si>
    <t xml:space="preserve">h</t>
  </si>
  <si>
    <t xml:space="preserve">Encanador.</t>
  </si>
  <si>
    <t xml:space="preserve">mo107</t>
  </si>
  <si>
    <t xml:space="preserve">h</t>
  </si>
  <si>
    <t xml:space="preserve">Ajudante de encanador.</t>
  </si>
  <si>
    <t xml:space="preserve">%</t>
  </si>
  <si>
    <t xml:space="preserve">Custos diretos complementares</t>
  </si>
  <si>
    <t xml:space="preserve">Custo de manutenção decenal: R$ 89,42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</si>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</sst>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0.07"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8.1</v>
      </c>
      <c r="F9" s="13">
        <v>0.36</v>
      </c>
      <c r="G9" s="13">
        <f ca="1">ROUND(INDIRECT(ADDRESS(ROW()+(0), COLUMN()+(-2), 1))*INDIRECT(ADDRESS(ROW()+(0), COLUMN()+(-1), 1)), 2)</f>
        <v>2.92</v>
      </c>
    </row>
    <row r="10" spans="1:7" ht="34.50" thickBot="1" customHeight="1">
      <c r="A10" s="14" t="s">
        <v>14</v>
      </c>
      <c r="B10" s="14"/>
      <c r="C10" s="15" t="s">
        <v>15</v>
      </c>
      <c r="D10" s="14" t="s">
        <v>16</v>
      </c>
      <c r="E10" s="16">
        <v>8.1</v>
      </c>
      <c r="F10" s="17">
        <v>9.97</v>
      </c>
      <c r="G10" s="17">
        <f ca="1">ROUND(INDIRECT(ADDRESS(ROW()+(0), COLUMN()+(-2), 1))*INDIRECT(ADDRESS(ROW()+(0), COLUMN()+(-1), 1)), 2)</f>
        <v>80.76</v>
      </c>
    </row>
    <row r="11" spans="1:7" ht="24.00" thickBot="1" customHeight="1">
      <c r="A11" s="14" t="s">
        <v>17</v>
      </c>
      <c r="B11" s="14"/>
      <c r="C11" s="15" t="s">
        <v>18</v>
      </c>
      <c r="D11" s="14" t="s">
        <v>19</v>
      </c>
      <c r="E11" s="16">
        <v>11</v>
      </c>
      <c r="F11" s="17">
        <v>0.47</v>
      </c>
      <c r="G11" s="17">
        <f ca="1">ROUND(INDIRECT(ADDRESS(ROW()+(0), COLUMN()+(-2), 1))*INDIRECT(ADDRESS(ROW()+(0), COLUMN()+(-1), 1)), 2)</f>
        <v>5.17</v>
      </c>
    </row>
    <row r="12" spans="1:7" ht="34.50" thickBot="1" customHeight="1">
      <c r="A12" s="14" t="s">
        <v>20</v>
      </c>
      <c r="B12" s="14"/>
      <c r="C12" s="15" t="s">
        <v>21</v>
      </c>
      <c r="D12" s="14" t="s">
        <v>22</v>
      </c>
      <c r="E12" s="16">
        <v>11</v>
      </c>
      <c r="F12" s="17">
        <v>13.78</v>
      </c>
      <c r="G12" s="17">
        <f ca="1">ROUND(INDIRECT(ADDRESS(ROW()+(0), COLUMN()+(-2), 1))*INDIRECT(ADDRESS(ROW()+(0), COLUMN()+(-1), 1)), 2)</f>
        <v>151.58</v>
      </c>
    </row>
    <row r="13" spans="1:7" ht="13.50" thickBot="1" customHeight="1">
      <c r="A13" s="14" t="s">
        <v>23</v>
      </c>
      <c r="B13" s="14"/>
      <c r="C13" s="15" t="s">
        <v>24</v>
      </c>
      <c r="D13" s="14" t="s">
        <v>25</v>
      </c>
      <c r="E13" s="16">
        <v>2</v>
      </c>
      <c r="F13" s="17">
        <v>90.21</v>
      </c>
      <c r="G13" s="17">
        <f ca="1">ROUND(INDIRECT(ADDRESS(ROW()+(0), COLUMN()+(-2), 1))*INDIRECT(ADDRESS(ROW()+(0), COLUMN()+(-1), 1)), 2)</f>
        <v>180.42</v>
      </c>
    </row>
    <row r="14" spans="1:7" ht="24.00" thickBot="1" customHeight="1">
      <c r="A14" s="14" t="s">
        <v>26</v>
      </c>
      <c r="B14" s="14"/>
      <c r="C14" s="15" t="s">
        <v>27</v>
      </c>
      <c r="D14" s="14" t="s">
        <v>28</v>
      </c>
      <c r="E14" s="16">
        <v>1</v>
      </c>
      <c r="F14" s="17">
        <v>76.59</v>
      </c>
      <c r="G14" s="17">
        <f ca="1">ROUND(INDIRECT(ADDRESS(ROW()+(0), COLUMN()+(-2), 1))*INDIRECT(ADDRESS(ROW()+(0), COLUMN()+(-1), 1)), 2)</f>
        <v>76.59</v>
      </c>
    </row>
    <row r="15" spans="1:7" ht="13.50" thickBot="1" customHeight="1">
      <c r="A15" s="14" t="s">
        <v>29</v>
      </c>
      <c r="B15" s="14"/>
      <c r="C15" s="15" t="s">
        <v>30</v>
      </c>
      <c r="D15" s="14" t="s">
        <v>31</v>
      </c>
      <c r="E15" s="16">
        <v>4.178</v>
      </c>
      <c r="F15" s="17">
        <v>40.91</v>
      </c>
      <c r="G15" s="17">
        <f ca="1">ROUND(INDIRECT(ADDRESS(ROW()+(0), COLUMN()+(-2), 1))*INDIRECT(ADDRESS(ROW()+(0), COLUMN()+(-1), 1)), 2)</f>
        <v>170.92</v>
      </c>
    </row>
    <row r="16" spans="1:7" ht="13.50" thickBot="1" customHeight="1">
      <c r="A16" s="14" t="s">
        <v>32</v>
      </c>
      <c r="B16" s="14"/>
      <c r="C16" s="18" t="s">
        <v>33</v>
      </c>
      <c r="D16" s="19" t="s">
        <v>34</v>
      </c>
      <c r="E16" s="20">
        <v>4.178</v>
      </c>
      <c r="F16" s="21">
        <v>30.78</v>
      </c>
      <c r="G16" s="21">
        <f ca="1">ROUND(INDIRECT(ADDRESS(ROW()+(0), COLUMN()+(-2), 1))*INDIRECT(ADDRESS(ROW()+(0), COLUMN()+(-1), 1)), 2)</f>
        <v>128.6</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796.96</v>
      </c>
      <c r="G17" s="24">
        <f ca="1">ROUND(INDIRECT(ADDRESS(ROW()+(0), COLUMN()+(-2), 1))*INDIRECT(ADDRESS(ROW()+(0), COLUMN()+(-1), 1))/100, 2)</f>
        <v>15.94</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812.9</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