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<sst xmlns="http://schemas.openxmlformats.org/spreadsheetml/2006/main" count="27" uniqueCount="27">
  <si>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</si>
  <si>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IEM117</t>
  </si>
  <si>
    <t xml:space="preserve">Un</t>
  </si>
  <si>
    <t xml:space="preserve">Tomada de áudio, vídeo, voz e dados, embutida, anti-vandalismo.</t>
  </si>
  <si>
    <r>
      <rPr>
        <sz val="8.25"/>
        <color rgb="FF000000"/>
        <rFont val="Arial"/>
        <family val="2"/>
      </rPr>
      <t xml:space="preserve">Tomada simples, RJ-45 categoria 5e U/UTP, anti-vandalismo, com graus de proteção IP40 e IK07, gama média, com tampa, de cor branca e espelho para um elemento, de cor branca. Instalação embutida. O preço não inclui a caixa para mecanismo embutido.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</si>
  <si>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</si>
  <si>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</si>
  <si>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</si>
  <si>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</si>
  <si>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</si>
  <si>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</si>
  <si>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mt40gmg710a</t>
  </si>
  <si>
    <t xml:space="preserve">Un</t>
  </si>
  <si>
    <t xml:space="preserve">Tomada simples, RJ-45 categoria 5e U/UTP, anti-vandalismo, com graus de proteção IP40 e IK07, segundo IEC 60439, para embutir, gama média.</t>
  </si>
  <si>
    <t xml:space="preserve">mt40gmg715a</t>
  </si>
  <si>
    <t xml:space="preserve">Un</t>
  </si>
  <si>
    <t xml:space="preserve">Tampa anti-vandalismo, com graus de proteção IP40 e IK07, segundo IEC 60439 para tomada simples, gama média, de cor branca.</t>
  </si>
  <si>
    <t xml:space="preserve">mt33gmg960a</t>
  </si>
  <si>
    <t xml:space="preserve">Un</t>
  </si>
  <si>
    <t xml:space="preserve">Espelho anti-vandalismo, com graus de proteção IP40 e IK07, segundo IEC 60439, para um elemento, gama média, de cor branca.</t>
  </si>
  <si>
    <t xml:space="preserve">mo003</t>
  </si>
  <si>
    <t xml:space="preserve">h</t>
  </si>
  <si>
    <t xml:space="preserve">Eletricista.</t>
  </si>
  <si>
    <t xml:space="preserve">%</t>
  </si>
  <si>
    <t xml:space="preserve">Custos diretos complementares</t>
  </si>
  <si>
    <t xml:space="preserve">Custo de manutenção decenal: R$ 7,47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</si>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</sst>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10" customWidth="1"/>
    <col min="3" max="3" width="1.02" customWidth="1"/>
    <col min="4" max="4" width="2.55" customWidth="1"/>
    <col min="5" max="5" width="81.09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76.94</v>
      </c>
      <c r="H9" s="13">
        <f ca="1">ROUND(INDIRECT(ADDRESS(ROW()+(0), COLUMN()+(-2), 1))*INDIRECT(ADDRESS(ROW()+(0), COLUMN()+(-1), 1)), 2)</f>
        <v>76.94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15.27</v>
      </c>
      <c r="H10" s="17">
        <f ca="1">ROUND(INDIRECT(ADDRESS(ROW()+(0), COLUMN()+(-2), 1))*INDIRECT(ADDRESS(ROW()+(0), COLUMN()+(-1), 1)), 2)</f>
        <v>15.27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</v>
      </c>
      <c r="G11" s="17">
        <v>43.78</v>
      </c>
      <c r="H11" s="17">
        <f ca="1">ROUND(INDIRECT(ADDRESS(ROW()+(0), COLUMN()+(-2), 1))*INDIRECT(ADDRESS(ROW()+(0), COLUMN()+(-1), 1)), 2)</f>
        <v>43.78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0.258</v>
      </c>
      <c r="G12" s="21">
        <v>40.91</v>
      </c>
      <c r="H12" s="21">
        <f ca="1">ROUND(INDIRECT(ADDRESS(ROW()+(0), COLUMN()+(-2), 1))*INDIRECT(ADDRESS(ROW()+(0), COLUMN()+(-1), 1)), 2)</f>
        <v>10.55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146.54</v>
      </c>
      <c r="H13" s="24">
        <f ca="1">ROUND(INDIRECT(ADDRESS(ROW()+(0), COLUMN()+(-2), 1))*INDIRECT(ADDRESS(ROW()+(0), COLUMN()+(-1), 1))/100, 2)</f>
        <v>2.93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149.47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