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<sst xmlns="http://schemas.openxmlformats.org/spreadsheetml/2006/main" count="75" uniqueCount="75">
  <si>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</si>
  <si>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IEI050</t>
  </si>
  <si>
    <t xml:space="preserve">Un</t>
  </si>
  <si>
    <t xml:space="preserve">Rede de distribuição interior em locais de utilização comum.</t>
  </si>
  <si>
    <r>
      <rPr>
        <sz val="8.25"/>
        <color rgb="FF000000"/>
        <rFont val="Arial"/>
        <family val="2"/>
      </rPr>
      <t xml:space="preserve">Rede elétrica de distribuição interior em local de utilização comum para condóminos de 40 m² de superfície construída, com circuitos interiores com cabos protegidos por tubo protetor rígido VD e mecanismos gama básica (tecla ou tampa e marco: branco; embelezador: branco).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</si>
  <si>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</si>
  <si>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</si>
  <si>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</si>
  <si>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</si>
  <si>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</si>
  <si>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</si>
  <si>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</si>
  <si>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</si>
  <si>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com o preço incrementado em 20% relativamente a acessórios e peças especiais.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</si>
  <si>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</si>
  <si>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</si>
  <si>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com o preço incrementado em 20% relativamente a acessórios e peças especiais.</t>
  </si>
  <si>
    <t xml:space="preserve">mt35caj020a</t>
  </si>
  <si>
    <t xml:space="preserve">Un</t>
  </si>
  <si>
    <t xml:space="preserve">Caixa de derivação para embutir de 105x105 mm, com grau de proteção normal, dispositivos de ligação e tampa removível.</t>
  </si>
  <si>
    <t xml:space="preserve">mt35caj020b</t>
  </si>
  <si>
    <t xml:space="preserve">Un</t>
  </si>
  <si>
    <t xml:space="preserve">Caixa de derivação para embutir de 105x165 mm, com grau de proteção normal, dispositivos de ligação e tampa removível.</t>
  </si>
  <si>
    <t xml:space="preserve">mt35caj010a</t>
  </si>
  <si>
    <t xml:space="preserve">Un</t>
  </si>
  <si>
    <t xml:space="preserve">Caixa universal, com ligação pelos 2 lados, para embutir.</t>
  </si>
  <si>
    <t xml:space="preserve">mt35caj010b</t>
  </si>
  <si>
    <t xml:space="preserve">Un</t>
  </si>
  <si>
    <t xml:space="preserve">Caixa universal, com ligação pelos 4 lados, para embutir.</t>
  </si>
  <si>
    <t xml:space="preserve">mt35cep010aa</t>
  </si>
  <si>
    <t xml:space="preserve">m</t>
  </si>
  <si>
    <t xml:space="preserve">Cabo unipolar H07V-U, sendo a sua tensão atribuída de 450/750 V, reação ao fogo classe Eca segundo NP EN 50575, com condutor unifilar de cobre classe 1 de 1,5 mm² de seção, com isolamento de PVC.</t>
  </si>
  <si>
    <t xml:space="preserve">mt35cep010ab</t>
  </si>
  <si>
    <t xml:space="preserve">m</t>
  </si>
  <si>
    <t xml:space="preserve">Cabo unipolar H07V-U, sendo a sua tensão atribuída de 450/750 V, reação ao fogo classe Eca segundo NP EN 50575, com condutor unifilar de cobre classe 1 de 2,5 mm² de seção, com isolamento de PVC.</t>
  </si>
  <si>
    <t xml:space="preserve">mt35cep010ac</t>
  </si>
  <si>
    <t xml:space="preserve">m</t>
  </si>
  <si>
    <t xml:space="preserve">Cabo unipolar H07V-U, sendo a sua tensão atribuída de 450/750 V, reação ao fogo classe Eca segundo NP EN 50575, com condutor unifilar de cobre classe 1 de 4 mm² de seção, com isolamento de PVC.</t>
  </si>
  <si>
    <t xml:space="preserve">mt33seg100a</t>
  </si>
  <si>
    <t xml:space="preserve">Un</t>
  </si>
  <si>
    <t xml:space="preserve">Interruptor unipolar, gama básica, com tecla simples e marco de 1 elemento de cor branca e embelezador de cor branca.</t>
  </si>
  <si>
    <t xml:space="preserve">mt33seg111a</t>
  </si>
  <si>
    <t xml:space="preserve">Un</t>
  </si>
  <si>
    <t xml:space="preserve">Interruptor duplo, gama básica, com tecla dupla e marco de 1 elemento de cor branca e embelezador de cor branca.</t>
  </si>
  <si>
    <t xml:space="preserve">mt33seg101a</t>
  </si>
  <si>
    <t xml:space="preserve">Un</t>
  </si>
  <si>
    <t xml:space="preserve">Interruptor bipolar, gama básica, com tecla bipolar e marco de 1 elemento de cor branca e embelezador de cor branca.</t>
  </si>
  <si>
    <t xml:space="preserve">mt33seg102a</t>
  </si>
  <si>
    <t xml:space="preserve">Un</t>
  </si>
  <si>
    <t xml:space="preserve">Interruptor paralelo, série básica, com tecla simples e marco de 1 elemento de cor branca e embelezador de cor branca.</t>
  </si>
  <si>
    <t xml:space="preserve">mt33seg112a</t>
  </si>
  <si>
    <t xml:space="preserve">Un</t>
  </si>
  <si>
    <t xml:space="preserve">Interruptor paralelo duplo, gama básica, com tecla dupla e marco de 1 elemento de cor branca e embelezador de cor branca.</t>
  </si>
  <si>
    <t xml:space="preserve">mt33seg104a</t>
  </si>
  <si>
    <t xml:space="preserve">Un</t>
  </si>
  <si>
    <t xml:space="preserve">Botão pulsador, gama básica, com tecla com símbolo de campainha e marco de 1 elemento de cor branca e embelezador de cor branca.</t>
  </si>
  <si>
    <t xml:space="preserve">mt33seg105a</t>
  </si>
  <si>
    <t xml:space="preserve">Un</t>
  </si>
  <si>
    <t xml:space="preserve">Campainha 230 V, gama básica, com tampa e marco de 1 elemento de cor branca e embelezador de cor branca.</t>
  </si>
  <si>
    <t xml:space="preserve">mt33seg107a</t>
  </si>
  <si>
    <t xml:space="preserve">Un</t>
  </si>
  <si>
    <t xml:space="preserve">Base de tomada de 16 A 2P+T, gama básica, com tampa e marco de 1 elemento de cor branca e embelezador de cor branca.</t>
  </si>
  <si>
    <t xml:space="preserve">mt35www010</t>
  </si>
  <si>
    <t xml:space="preserve">Un</t>
  </si>
  <si>
    <t xml:space="preserve">Material auxiliar para instalações eléctricas.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</si>
  <si>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</si>
  <si>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</si>
  <si>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</si>
  <si>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</si>
  <si>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</si>
  <si>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</si>
  <si>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</si>
  <si>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</si>
  <si>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R$ 63,78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</si>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</sst>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78.54" customWidth="1"/>
    <col min="6" max="6" width="7.99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58.1</v>
      </c>
      <c r="G9" s="13">
        <v>2.09</v>
      </c>
      <c r="H9" s="13">
        <f ca="1">ROUND(INDIRECT(ADDRESS(ROW()+(0), COLUMN()+(-2), 1))*INDIRECT(ADDRESS(ROW()+(0), COLUMN()+(-1), 1)), 2)</f>
        <v>121.43</v>
      </c>
    </row>
    <row r="10" spans="1:8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41.5</v>
      </c>
      <c r="G10" s="17">
        <v>3.22</v>
      </c>
      <c r="H10" s="17">
        <f ca="1">ROUND(INDIRECT(ADDRESS(ROW()+(0), COLUMN()+(-2), 1))*INDIRECT(ADDRESS(ROW()+(0), COLUMN()+(-1), 1)), 2)</f>
        <v>133.63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</v>
      </c>
      <c r="G11" s="17">
        <v>11.99</v>
      </c>
      <c r="H11" s="17">
        <f ca="1">ROUND(INDIRECT(ADDRESS(ROW()+(0), COLUMN()+(-2), 1))*INDIRECT(ADDRESS(ROW()+(0), COLUMN()+(-1), 1)), 2)</f>
        <v>35.97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15.34</v>
      </c>
      <c r="H12" s="17">
        <f ca="1">ROUND(INDIRECT(ADDRESS(ROW()+(0), COLUMN()+(-2), 1))*INDIRECT(ADDRESS(ROW()+(0), COLUMN()+(-1), 1)), 2)</f>
        <v>15.34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7</v>
      </c>
      <c r="G13" s="17">
        <v>1.14</v>
      </c>
      <c r="H13" s="17">
        <f ca="1">ROUND(INDIRECT(ADDRESS(ROW()+(0), COLUMN()+(-2), 1))*INDIRECT(ADDRESS(ROW()+(0), COLUMN()+(-1), 1)), 2)</f>
        <v>7.98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5</v>
      </c>
      <c r="G14" s="17">
        <v>1.41</v>
      </c>
      <c r="H14" s="17">
        <f ca="1">ROUND(INDIRECT(ADDRESS(ROW()+(0), COLUMN()+(-2), 1))*INDIRECT(ADDRESS(ROW()+(0), COLUMN()+(-1), 1)), 2)</f>
        <v>7.05</v>
      </c>
    </row>
    <row r="15" spans="1:8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210</v>
      </c>
      <c r="G15" s="17">
        <v>0.52</v>
      </c>
      <c r="H15" s="17">
        <f ca="1">ROUND(INDIRECT(ADDRESS(ROW()+(0), COLUMN()+(-2), 1))*INDIRECT(ADDRESS(ROW()+(0), COLUMN()+(-1), 1)), 2)</f>
        <v>109.2</v>
      </c>
    </row>
    <row r="16" spans="1:8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120</v>
      </c>
      <c r="G16" s="17">
        <v>0.83</v>
      </c>
      <c r="H16" s="17">
        <f ca="1">ROUND(INDIRECT(ADDRESS(ROW()+(0), COLUMN()+(-2), 1))*INDIRECT(ADDRESS(ROW()+(0), COLUMN()+(-1), 1)), 2)</f>
        <v>99.6</v>
      </c>
    </row>
    <row r="17" spans="1:8" ht="34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30</v>
      </c>
      <c r="G17" s="17">
        <v>4.14</v>
      </c>
      <c r="H17" s="17">
        <f ca="1">ROUND(INDIRECT(ADDRESS(ROW()+(0), COLUMN()+(-2), 1))*INDIRECT(ADDRESS(ROW()+(0), COLUMN()+(-1), 1)), 2)</f>
        <v>124.2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2</v>
      </c>
      <c r="G18" s="17">
        <v>39.11</v>
      </c>
      <c r="H18" s="17">
        <f ca="1">ROUND(INDIRECT(ADDRESS(ROW()+(0), COLUMN()+(-2), 1))*INDIRECT(ADDRESS(ROW()+(0), COLUMN()+(-1), 1)), 2)</f>
        <v>78.22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</v>
      </c>
      <c r="G19" s="17">
        <v>60.16</v>
      </c>
      <c r="H19" s="17">
        <f ca="1">ROUND(INDIRECT(ADDRESS(ROW()+(0), COLUMN()+(-2), 1))*INDIRECT(ADDRESS(ROW()+(0), COLUMN()+(-1), 1)), 2)</f>
        <v>60.16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2</v>
      </c>
      <c r="G20" s="17">
        <v>70.93</v>
      </c>
      <c r="H20" s="17">
        <f ca="1">ROUND(INDIRECT(ADDRESS(ROW()+(0), COLUMN()+(-2), 1))*INDIRECT(ADDRESS(ROW()+(0), COLUMN()+(-1), 1)), 2)</f>
        <v>141.86</v>
      </c>
    </row>
    <row r="21" spans="1:8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1</v>
      </c>
      <c r="G21" s="17">
        <v>41.64</v>
      </c>
      <c r="H21" s="17">
        <f ca="1">ROUND(INDIRECT(ADDRESS(ROW()+(0), COLUMN()+(-2), 1))*INDIRECT(ADDRESS(ROW()+(0), COLUMN()+(-1), 1)), 2)</f>
        <v>41.64</v>
      </c>
    </row>
    <row r="22" spans="1:8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1</v>
      </c>
      <c r="G22" s="17">
        <v>74.7</v>
      </c>
      <c r="H22" s="17">
        <f ca="1">ROUND(INDIRECT(ADDRESS(ROW()+(0), COLUMN()+(-2), 1))*INDIRECT(ADDRESS(ROW()+(0), COLUMN()+(-1), 1)), 2)</f>
        <v>74.7</v>
      </c>
    </row>
    <row r="23" spans="1:8" ht="24.0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1</v>
      </c>
      <c r="G23" s="17">
        <v>44.04</v>
      </c>
      <c r="H23" s="17">
        <f ca="1">ROUND(INDIRECT(ADDRESS(ROW()+(0), COLUMN()+(-2), 1))*INDIRECT(ADDRESS(ROW()+(0), COLUMN()+(-1), 1)), 2)</f>
        <v>44.04</v>
      </c>
    </row>
    <row r="24" spans="1:8" ht="24.0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1</v>
      </c>
      <c r="G24" s="17">
        <v>138.69</v>
      </c>
      <c r="H24" s="17">
        <f ca="1">ROUND(INDIRECT(ADDRESS(ROW()+(0), COLUMN()+(-2), 1))*INDIRECT(ADDRESS(ROW()+(0), COLUMN()+(-1), 1)), 2)</f>
        <v>138.69</v>
      </c>
    </row>
    <row r="25" spans="1:8" ht="24.0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3</v>
      </c>
      <c r="G25" s="17">
        <v>41.64</v>
      </c>
      <c r="H25" s="17">
        <f ca="1">ROUND(INDIRECT(ADDRESS(ROW()+(0), COLUMN()+(-2), 1))*INDIRECT(ADDRESS(ROW()+(0), COLUMN()+(-1), 1)), 2)</f>
        <v>124.92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1</v>
      </c>
      <c r="G26" s="17">
        <v>9.91</v>
      </c>
      <c r="H26" s="17">
        <f ca="1">ROUND(INDIRECT(ADDRESS(ROW()+(0), COLUMN()+(-2), 1))*INDIRECT(ADDRESS(ROW()+(0), COLUMN()+(-1), 1)), 2)</f>
        <v>9.91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5.83</v>
      </c>
      <c r="G27" s="17">
        <v>40.91</v>
      </c>
      <c r="H27" s="17">
        <f ca="1">ROUND(INDIRECT(ADDRESS(ROW()+(0), COLUMN()+(-2), 1))*INDIRECT(ADDRESS(ROW()+(0), COLUMN()+(-1), 1)), 2)</f>
        <v>238.51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 t="s">
        <v>70</v>
      </c>
      <c r="F28" s="20">
        <v>5.83</v>
      </c>
      <c r="G28" s="21">
        <v>30.78</v>
      </c>
      <c r="H28" s="21">
        <f ca="1">ROUND(INDIRECT(ADDRESS(ROW()+(0), COLUMN()+(-2), 1))*INDIRECT(ADDRESS(ROW()+(0), COLUMN()+(-1), 1)), 2)</f>
        <v>179.45</v>
      </c>
    </row>
    <row r="29" spans="1:8" ht="13.50" thickBot="1" customHeight="1">
      <c r="A29" s="19"/>
      <c r="B29" s="19"/>
      <c r="C29" s="19"/>
      <c r="D29" s="22" t="s">
        <v>71</v>
      </c>
      <c r="E29" s="5" t="s">
        <v>72</v>
      </c>
      <c r="F29" s="23">
        <v>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1786.5</v>
      </c>
      <c r="H29" s="24">
        <f ca="1">ROUND(INDIRECT(ADDRESS(ROW()+(0), COLUMN()+(-2), 1))*INDIRECT(ADDRESS(ROW()+(0), COLUMN()+(-1), 1))/100, 2)</f>
        <v>35.73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1822.23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