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<sst xmlns="http://schemas.openxmlformats.org/spreadsheetml/2006/main" count="126" uniqueCount="126">
  <si>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</si>
  <si>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</si>
  <si>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Un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</si>
  <si>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</si>
  <si>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elétrica de distribuição interior de uma habitação de edifício multifamiliar com eletrificação elevada, com os seguintes compartimentos: hall, corredor, sala de jantar/estar, dormitório duplo, 2 dormitórios simples, banheiro, lavabo, cozinha, lavanderia, varanda, composta de: quadro de entrada; circuitos interiores com cabos protegidos por tubo rígido VD: C1, C2, C3, C4, C5, C12 do tipo C5; mecanismos gama básica (tecla ou tampa e marco: branco; embelezador: branco).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</si>
  <si>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</si>
  <si>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</si>
  <si>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</si>
  <si>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</si>
  <si>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</si>
  <si>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</si>
  <si>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mt35cgm040m</t>
  </si>
  <si>
    <t xml:space="preserve">Un</t>
  </si>
  <si>
    <t xml:space="preserve">Caixa para embutir com porta opaca, para alojamento do aparelho de corte de entrada (ACE) do tipo disjuntor diferencial limitador em compartimento independente e precintável e dos interruptores de proteção da instalação, 1 fila de 4 módulos (ACE) + 2 filas de 24 módulos. Fabricada em ABS auto-extinguível, com grau de proteção IP40, duplo isolamento (classe II), cor branca RAL 9010.</t>
  </si>
  <si>
    <t xml:space="preserve">mt35cgm021abbal</t>
  </si>
  <si>
    <t xml:space="preserve">Un</t>
  </si>
  <si>
    <t xml:space="preserve">Interruptor geral automático (IGA), de 2 módulos, bipolar (2P), com 6 kA de poder de corte, de 40 A de intensidade nominal, curva C, inclusive acessórios de montagem.</t>
  </si>
  <si>
    <t xml:space="preserve">mt35cgm029ah</t>
  </si>
  <si>
    <t xml:space="preserve">Un</t>
  </si>
  <si>
    <t xml:space="preserve">Interruptor diferencial instantâneo, 2P/40A/300mA, de 2 módulos, inclusive acessórios de montagem.</t>
  </si>
  <si>
    <t xml:space="preserve">mt35cgm029ab</t>
  </si>
  <si>
    <t xml:space="preserve">Un</t>
  </si>
  <si>
    <t xml:space="preserve">Interruptor diferencial instantâneo, 2P/40A/30mA, de 2 módulos, inclusive acessórios de montagem.</t>
  </si>
  <si>
    <t xml:space="preserve">mt35cgm021bbbab</t>
  </si>
  <si>
    <t xml:space="preserve">Un</t>
  </si>
  <si>
    <t xml:space="preserve">Disjuntor magneto-térmico, de 2 módulos, bipolar (2P), com 6 kA de poder de corte, de 10 A de intensidade nominal, curva C, inclusive acessórios de montagem.</t>
  </si>
  <si>
    <t xml:space="preserve">mt35cgm021bbbad</t>
  </si>
  <si>
    <t xml:space="preserve">Un</t>
  </si>
  <si>
    <t xml:space="preserve">Disjuntor magneto-térmico, de 2 módulos, bipolar (2P), com 6 kA de poder de corte, de 16 A de intensidade nominal, curva C, inclusive acessórios de montagem.</t>
  </si>
  <si>
    <t xml:space="preserve">mt35cgm021bbbaf</t>
  </si>
  <si>
    <t xml:space="preserve">Un</t>
  </si>
  <si>
    <t xml:space="preserve">Disjuntor magneto-térmico, de 2 módulos, bipolar (2P), com 6 kA de poder de corte, de 20 A de intensidade nominal, curva C, inclusive acessórios de montagem.</t>
  </si>
  <si>
    <t xml:space="preserve">mt35cgm021bbbah</t>
  </si>
  <si>
    <t xml:space="preserve">Un</t>
  </si>
  <si>
    <t xml:space="preserve">Disjuntor magneto-térmico, de 2 módulos, bipolar (2P), com 6 kA de poder de corte, de 25 A de intensidade nominal, curva C, inclusive acessórios de montagem.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</si>
  <si>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</si>
  <si>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</si>
  <si>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</si>
  <si>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</si>
  <si>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</si>
  <si>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</si>
  <si>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</si>
  <si>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</si>
  <si>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</si>
  <si>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mt35caj020a</t>
  </si>
  <si>
    <t xml:space="preserve">Un</t>
  </si>
  <si>
    <t xml:space="preserve">Caixa de derivação para embutir de 105x105 mm, com grau de proteção normal, dispositivos de ligação e tampa removível.</t>
  </si>
  <si>
    <t xml:space="preserve">mt35caj020b</t>
  </si>
  <si>
    <t xml:space="preserve">Un</t>
  </si>
  <si>
    <t xml:space="preserve">Caixa de derivação para embutir de 105x165 mm, com grau de proteção normal, dispositivos de ligação e tampa removível.</t>
  </si>
  <si>
    <t xml:space="preserve">mt35caj010a</t>
  </si>
  <si>
    <t xml:space="preserve">Un</t>
  </si>
  <si>
    <t xml:space="preserve">Caixa universal, com ligação pelos 2 lados, para embutir.</t>
  </si>
  <si>
    <t xml:space="preserve">mt35caj010b</t>
  </si>
  <si>
    <t xml:space="preserve">Un</t>
  </si>
  <si>
    <t xml:space="preserve">Caixa universal, com ligação pelos 4 lados, para embutir.</t>
  </si>
  <si>
    <t xml:space="preserve">mt35caj011</t>
  </si>
  <si>
    <t xml:space="preserve">Un</t>
  </si>
  <si>
    <t xml:space="preserve">Caixa de embutir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</si>
  <si>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</si>
  <si>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</si>
  <si>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PVC, para circuito C1, iluminação.</t>
  </si>
  <si>
    <t xml:space="preserve">mt35cep010cb</t>
  </si>
  <si>
    <t xml:space="preserve">m</t>
  </si>
  <si>
    <t xml:space="preserve">Cabo unipolar H07V-U, sendo a sua tensão atribuída de 450/750 V, reação ao fogo classe Eca segundo NP EN 50575, com condutor unifilar de cobre classe 1 de 2,5 mm² de seção, com isolamento de PVC, para circuito C2, tomadas de corrente de utilização geral e frigorífico.</t>
  </si>
  <si>
    <t xml:space="preserve">mt35cep010dd</t>
  </si>
  <si>
    <t xml:space="preserve">m</t>
  </si>
  <si>
    <t xml:space="preserve">Cabo unipolar H07V-U, sendo a sua tensão atribuída de 450/750 V, reação ao fogo classe Eca segundo NP EN 50575, com condutor unifilar de cobre classe 1 de 6 mm² de seção, com isolamento de PVC, para circuito C3, cozinha e forno.</t>
  </si>
  <si>
    <t xml:space="preserve">mt35cep010ec</t>
  </si>
  <si>
    <t xml:space="preserve">m</t>
  </si>
  <si>
    <t xml:space="preserve">Cabo unipolar H07V-U, sendo a sua tensão atribuída de 450/750 V, reação ao fogo classe Eca segundo NP EN 50575, com condutor unifilar de cobre classe 1 de 4 mm² de seção, com isolamento de PVC, para circuito C4, máquina de lavar roupa, máquina de lavar loiça e aquecedor de acumulação elétrico.</t>
  </si>
  <si>
    <t xml:space="preserve">mt35cep010fb</t>
  </si>
  <si>
    <t xml:space="preserve">m</t>
  </si>
  <si>
    <t xml:space="preserve">Cabo unipolar H07V-U, sendo a sua tensão atribuída de 450/750 V, reação ao fogo classe Eca segundo NP EN 50575, com condutor unifilar de cobre classe 1 de 2,5 mm² de seção, com isolamento de PVC, para circuito C5, tomadas de corrente dos banheiros e de cozinha.</t>
  </si>
  <si>
    <t xml:space="preserve">mt35cep010ob</t>
  </si>
  <si>
    <t xml:space="preserve">m</t>
  </si>
  <si>
    <t xml:space="preserve">Cabo unipolar H07V-U, sendo a sua tensão atribuída de 450/750 V, reação ao fogo classe Eca segundo NP EN 50575, com condutor unifilar de cobre classe 1 de 2,5 mm² de seção, com isolamento de PVC, para circuito C12, adicional do tipo C5, tomadas de corrente dos banheiros e de cozinha.</t>
  </si>
  <si>
    <t xml:space="preserve">mt33seg100a</t>
  </si>
  <si>
    <t xml:space="preserve">Un</t>
  </si>
  <si>
    <t xml:space="preserve">Interruptor unipolar, gama básica, com tecla simples e marco de 1 elemento de cor branca e embelezador de cor branca.</t>
  </si>
  <si>
    <t xml:space="preserve">mt33seg111a</t>
  </si>
  <si>
    <t xml:space="preserve">Un</t>
  </si>
  <si>
    <t xml:space="preserve">Interruptor duplo, gama básica, com tecla dupla e marco de 1 elemento de cor branca e embelezador de cor branca.</t>
  </si>
  <si>
    <t xml:space="preserve">mt33seg101a</t>
  </si>
  <si>
    <t xml:space="preserve">Un</t>
  </si>
  <si>
    <t xml:space="preserve">Interruptor bipolar, gama básica, com tecla bipolar e marco de 1 elemento de cor branca e embelezador de cor branca.</t>
  </si>
  <si>
    <t xml:space="preserve">mt33seg102a</t>
  </si>
  <si>
    <t xml:space="preserve">Un</t>
  </si>
  <si>
    <t xml:space="preserve">Interruptor paralelo, série básica, com tecla simples e marco de 1 elemento de cor branca e embelezador de cor branca.</t>
  </si>
  <si>
    <t xml:space="preserve">mt33seg103a</t>
  </si>
  <si>
    <t xml:space="preserve">Un</t>
  </si>
  <si>
    <t xml:space="preserve">Interruptor intermediário, gama básica, com tecla simples e marco de 1 elemento de cor branca e embelezador de cor branca.</t>
  </si>
  <si>
    <t xml:space="preserve">mt33seg104a</t>
  </si>
  <si>
    <t xml:space="preserve">Un</t>
  </si>
  <si>
    <t xml:space="preserve">Botão pulsador, gama básica, com tecla com símbolo de campainha e marco de 1 elemento de cor branca e embelezador de cor branca.</t>
  </si>
  <si>
    <t xml:space="preserve">mt33seg105a</t>
  </si>
  <si>
    <t xml:space="preserve">Un</t>
  </si>
  <si>
    <t xml:space="preserve">Campainha 230 V, gama básica, com tampa e marco de 1 elemento de cor branca e embelezador de cor branca.</t>
  </si>
  <si>
    <t xml:space="preserve">mt33seg107a</t>
  </si>
  <si>
    <t xml:space="preserve">Un</t>
  </si>
  <si>
    <t xml:space="preserve">Base de tomada de 16 A 2P+T, gama básica, com tampa e marco de 1 elemento de cor branca e embelezador de cor branca.</t>
  </si>
  <si>
    <t xml:space="preserve">mt33seg127a</t>
  </si>
  <si>
    <t xml:space="preserve">Un</t>
  </si>
  <si>
    <t xml:space="preserve">Base de tomada de 16 A 2P+T, gama básica, com tampa de cor branca.</t>
  </si>
  <si>
    <t xml:space="preserve">mt33seg117b</t>
  </si>
  <si>
    <t xml:space="preserve">Un</t>
  </si>
  <si>
    <t xml:space="preserve">Marco horizontal de 3 elementos, gama básica, de cor branca.</t>
  </si>
  <si>
    <t xml:space="preserve">mt33seg110a</t>
  </si>
  <si>
    <t xml:space="preserve">Un</t>
  </si>
  <si>
    <t xml:space="preserve">Base de tomada de 25 A 2P+T e 250 V para cozinha, gama básica, com tampa e marco de 1 elemento de cor branca e embelezador de cor branca.</t>
  </si>
  <si>
    <t xml:space="preserve">mt33seg504a</t>
  </si>
  <si>
    <t xml:space="preserve">Un</t>
  </si>
  <si>
    <t xml:space="preserve">Base de tomada de 16 A 2P+T monobloco estanque, para instalação saliente (IP55), cor cinza.</t>
  </si>
  <si>
    <t xml:space="preserve">mt35www010</t>
  </si>
  <si>
    <t xml:space="preserve">Un</t>
  </si>
  <si>
    <t xml:space="preserve">Material auxiliar para instalações eléctricas.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</si>
  <si>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</si>
  <si>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</si>
  <si>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</si>
  <si>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</si>
  <si>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</si>
  <si>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</si>
  <si>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</si>
  <si>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</si>
  <si>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R$ 322,94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</si>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</sst>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5.1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187.39</v>
      </c>
      <c r="H9" s="13">
        <f ca="1">ROUND(INDIRECT(ADDRESS(ROW()+(0), COLUMN()+(-2), 1))*INDIRECT(ADDRESS(ROW()+(0), COLUMN()+(-1), 1)), 2)</f>
        <v>187.39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281.75</v>
      </c>
      <c r="H10" s="17">
        <f ca="1">ROUND(INDIRECT(ADDRESS(ROW()+(0), COLUMN()+(-2), 1))*INDIRECT(ADDRESS(ROW()+(0), COLUMN()+(-1), 1)), 2)</f>
        <v>281.75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611.24</v>
      </c>
      <c r="H11" s="17">
        <f ca="1">ROUND(INDIRECT(ADDRESS(ROW()+(0), COLUMN()+(-2), 1))*INDIRECT(ADDRESS(ROW()+(0), COLUMN()+(-1), 1)), 2)</f>
        <v>611.24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627.72</v>
      </c>
      <c r="H12" s="17">
        <f ca="1">ROUND(INDIRECT(ADDRESS(ROW()+(0), COLUMN()+(-2), 1))*INDIRECT(ADDRESS(ROW()+(0), COLUMN()+(-1), 1)), 2)</f>
        <v>1255.44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83.27</v>
      </c>
      <c r="H13" s="17">
        <f ca="1">ROUND(INDIRECT(ADDRESS(ROW()+(0), COLUMN()+(-2), 1))*INDIRECT(ADDRESS(ROW()+(0), COLUMN()+(-1), 1)), 2)</f>
        <v>83.27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84.76</v>
      </c>
      <c r="H14" s="17">
        <f ca="1">ROUND(INDIRECT(ADDRESS(ROW()+(0), COLUMN()+(-2), 1))*INDIRECT(ADDRESS(ROW()+(0), COLUMN()+(-1), 1)), 2)</f>
        <v>254.28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91.02</v>
      </c>
      <c r="H15" s="17">
        <f ca="1">ROUND(INDIRECT(ADDRESS(ROW()+(0), COLUMN()+(-2), 1))*INDIRECT(ADDRESS(ROW()+(0), COLUMN()+(-1), 1)), 2)</f>
        <v>91.02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94.28</v>
      </c>
      <c r="H16" s="17">
        <f ca="1">ROUND(INDIRECT(ADDRESS(ROW()+(0), COLUMN()+(-2), 1))*INDIRECT(ADDRESS(ROW()+(0), COLUMN()+(-1), 1)), 2)</f>
        <v>94.28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2.09</v>
      </c>
      <c r="H17" s="17">
        <f ca="1">ROUND(INDIRECT(ADDRESS(ROW()+(0), COLUMN()+(-2), 1))*INDIRECT(ADDRESS(ROW()+(0), COLUMN()+(-1), 1)), 2)</f>
        <v>249.8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3.22</v>
      </c>
      <c r="H18" s="17">
        <f ca="1">ROUND(INDIRECT(ADDRESS(ROW()+(0), COLUMN()+(-2), 1))*INDIRECT(ADDRESS(ROW()+(0), COLUMN()+(-1), 1)), 2)</f>
        <v>481.07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4.98</v>
      </c>
      <c r="H19" s="17">
        <f ca="1">ROUND(INDIRECT(ADDRESS(ROW()+(0), COLUMN()+(-2), 1))*INDIRECT(ADDRESS(ROW()+(0), COLUMN()+(-1), 1)), 2)</f>
        <v>41.33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11.99</v>
      </c>
      <c r="H20" s="17">
        <f ca="1">ROUND(INDIRECT(ADDRESS(ROW()+(0), COLUMN()+(-2), 1))*INDIRECT(ADDRESS(ROW()+(0), COLUMN()+(-1), 1)), 2)</f>
        <v>83.93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15.34</v>
      </c>
      <c r="H21" s="17">
        <f ca="1">ROUND(INDIRECT(ADDRESS(ROW()+(0), COLUMN()+(-2), 1))*INDIRECT(ADDRESS(ROW()+(0), COLUMN()+(-1), 1)), 2)</f>
        <v>46.02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1.14</v>
      </c>
      <c r="H22" s="17">
        <f ca="1">ROUND(INDIRECT(ADDRESS(ROW()+(0), COLUMN()+(-2), 1))*INDIRECT(ADDRESS(ROW()+(0), COLUMN()+(-1), 1)), 2)</f>
        <v>44.46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1.41</v>
      </c>
      <c r="H23" s="17">
        <f ca="1">ROUND(INDIRECT(ADDRESS(ROW()+(0), COLUMN()+(-2), 1))*INDIRECT(ADDRESS(ROW()+(0), COLUMN()+(-1), 1)), 2)</f>
        <v>23.97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13.46</v>
      </c>
      <c r="H24" s="17">
        <f ca="1">ROUND(INDIRECT(ADDRESS(ROW()+(0), COLUMN()+(-2), 1))*INDIRECT(ADDRESS(ROW()+(0), COLUMN()+(-1), 1)), 2)</f>
        <v>13.46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0.52</v>
      </c>
      <c r="H25" s="17">
        <f ca="1">ROUND(INDIRECT(ADDRESS(ROW()+(0), COLUMN()+(-2), 1))*INDIRECT(ADDRESS(ROW()+(0), COLUMN()+(-1), 1)), 2)</f>
        <v>224.64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0.83</v>
      </c>
      <c r="H26" s="17">
        <f ca="1">ROUND(INDIRECT(ADDRESS(ROW()+(0), COLUMN()+(-2), 1))*INDIRECT(ADDRESS(ROW()+(0), COLUMN()+(-1), 1)), 2)</f>
        <v>298.8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6.06</v>
      </c>
      <c r="H27" s="17">
        <f ca="1">ROUND(INDIRECT(ADDRESS(ROW()+(0), COLUMN()+(-2), 1))*INDIRECT(ADDRESS(ROW()+(0), COLUMN()+(-1), 1)), 2)</f>
        <v>181.8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4.14</v>
      </c>
      <c r="H28" s="17">
        <f ca="1">ROUND(INDIRECT(ADDRESS(ROW()+(0), COLUMN()+(-2), 1))*INDIRECT(ADDRESS(ROW()+(0), COLUMN()+(-1), 1)), 2)</f>
        <v>223.56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0.83</v>
      </c>
      <c r="H29" s="17">
        <f ca="1">ROUND(INDIRECT(ADDRESS(ROW()+(0), COLUMN()+(-2), 1))*INDIRECT(ADDRESS(ROW()+(0), COLUMN()+(-1), 1)), 2)</f>
        <v>52.29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0.83</v>
      </c>
      <c r="H30" s="17">
        <f ca="1">ROUND(INDIRECT(ADDRESS(ROW()+(0), COLUMN()+(-2), 1))*INDIRECT(ADDRESS(ROW()+(0), COLUMN()+(-1), 1)), 2)</f>
        <v>52.29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39.11</v>
      </c>
      <c r="H31" s="17">
        <f ca="1">ROUND(INDIRECT(ADDRESS(ROW()+(0), COLUMN()+(-2), 1))*INDIRECT(ADDRESS(ROW()+(0), COLUMN()+(-1), 1)), 2)</f>
        <v>273.77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60.16</v>
      </c>
      <c r="H32" s="17">
        <f ca="1">ROUND(INDIRECT(ADDRESS(ROW()+(0), COLUMN()+(-2), 1))*INDIRECT(ADDRESS(ROW()+(0), COLUMN()+(-1), 1)), 2)</f>
        <v>120.32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70.93</v>
      </c>
      <c r="H33" s="17">
        <f ca="1">ROUND(INDIRECT(ADDRESS(ROW()+(0), COLUMN()+(-2), 1))*INDIRECT(ADDRESS(ROW()+(0), COLUMN()+(-1), 1)), 2)</f>
        <v>70.93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41.64</v>
      </c>
      <c r="H34" s="17">
        <f ca="1">ROUND(INDIRECT(ADDRESS(ROW()+(0), COLUMN()+(-2), 1))*INDIRECT(ADDRESS(ROW()+(0), COLUMN()+(-1), 1)), 2)</f>
        <v>499.68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76.58</v>
      </c>
      <c r="H35" s="17">
        <f ca="1">ROUND(INDIRECT(ADDRESS(ROW()+(0), COLUMN()+(-2), 1))*INDIRECT(ADDRESS(ROW()+(0), COLUMN()+(-1), 1)), 2)</f>
        <v>76.58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44.04</v>
      </c>
      <c r="H36" s="17">
        <f ca="1">ROUND(INDIRECT(ADDRESS(ROW()+(0), COLUMN()+(-2), 1))*INDIRECT(ADDRESS(ROW()+(0), COLUMN()+(-1), 1)), 2)</f>
        <v>44.04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138.69</v>
      </c>
      <c r="H37" s="17">
        <f ca="1">ROUND(INDIRECT(ADDRESS(ROW()+(0), COLUMN()+(-2), 1))*INDIRECT(ADDRESS(ROW()+(0), COLUMN()+(-1), 1)), 2)</f>
        <v>138.69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41.64</v>
      </c>
      <c r="H38" s="17">
        <f ca="1">ROUND(INDIRECT(ADDRESS(ROW()+(0), COLUMN()+(-2), 1))*INDIRECT(ADDRESS(ROW()+(0), COLUMN()+(-1), 1)), 2)</f>
        <v>1124.28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22.81</v>
      </c>
      <c r="H39" s="17">
        <f ca="1">ROUND(INDIRECT(ADDRESS(ROW()+(0), COLUMN()+(-2), 1))*INDIRECT(ADDRESS(ROW()+(0), COLUMN()+(-1), 1)), 2)</f>
        <v>68.43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44.4</v>
      </c>
      <c r="H40" s="17">
        <f ca="1">ROUND(INDIRECT(ADDRESS(ROW()+(0), COLUMN()+(-2), 1))*INDIRECT(ADDRESS(ROW()+(0), COLUMN()+(-1), 1)), 2)</f>
        <v>44.4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78.69</v>
      </c>
      <c r="H41" s="17">
        <f ca="1">ROUND(INDIRECT(ADDRESS(ROW()+(0), COLUMN()+(-2), 1))*INDIRECT(ADDRESS(ROW()+(0), COLUMN()+(-1), 1)), 2)</f>
        <v>78.69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64.83</v>
      </c>
      <c r="H42" s="17">
        <f ca="1">ROUND(INDIRECT(ADDRESS(ROW()+(0), COLUMN()+(-2), 1))*INDIRECT(ADDRESS(ROW()+(0), COLUMN()+(-1), 1)), 2)</f>
        <v>129.66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9.91</v>
      </c>
      <c r="H43" s="17">
        <f ca="1">ROUND(INDIRECT(ADDRESS(ROW()+(0), COLUMN()+(-2), 1))*INDIRECT(ADDRESS(ROW()+(0), COLUMN()+(-1), 1)), 2)</f>
        <v>39.64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20.374</v>
      </c>
      <c r="G44" s="17">
        <v>40.91</v>
      </c>
      <c r="H44" s="17">
        <f ca="1">ROUND(INDIRECT(ADDRESS(ROW()+(0), COLUMN()+(-2), 1))*INDIRECT(ADDRESS(ROW()+(0), COLUMN()+(-1), 1)), 2)</f>
        <v>833.5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20.374</v>
      </c>
      <c r="G45" s="21">
        <v>30.78</v>
      </c>
      <c r="H45" s="21">
        <f ca="1">ROUND(INDIRECT(ADDRESS(ROW()+(0), COLUMN()+(-2), 1))*INDIRECT(ADDRESS(ROW()+(0), COLUMN()+(-1), 1)), 2)</f>
        <v>627.11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9045.81</v>
      </c>
      <c r="H46" s="24">
        <f ca="1">ROUND(INDIRECT(ADDRESS(ROW()+(0), COLUMN()+(-2), 1))*INDIRECT(ADDRESS(ROW()+(0), COLUMN()+(-1), 1))/100, 2)</f>
        <v>180.92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9226.73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