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<sst xmlns="http://schemas.openxmlformats.org/spreadsheetml/2006/main" count="24" uniqueCount="24">
  <si>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</si>
  <si>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IEF220</t>
  </si>
  <si>
    <t xml:space="preserve">Un</t>
  </si>
  <si>
    <t xml:space="preserve">Módulo solar fotovoltaico integrado em janela.</t>
  </si>
  <si>
    <r>
      <rPr>
        <sz val="8.25"/>
        <color rgb="FF000000"/>
        <rFont val="Arial"/>
        <family val="2"/>
      </rPr>
      <t xml:space="preserve">Módulo solar fotovoltaico de células de silício monocristalino, potência máxima (Wp) 56 W, tensão a máxima potência (Vmp) 26,76 V, intensidade a máxima potência (Imp) 2,09 A, tensão em circuito aberto (Voc) 31,67 V, intensidade de curto-circuito (Isc) 2,21 A, eficiência 7,77%, 472 células de 140x5 mm, vidro exterior temperado de 4 mm de espessura, camada adesiva de polivinil butiral (PVB), camada posterior de vidro temperado de 4 mm de espessura, temperatura de trabalho -40°C até 85°C, dimensões 1200x600x10 mm, resistência à carga do vento 245 kg/m², resistência à carga da neve 551 kg/m², peso 16,36 kg, com caixa de ligações com díodos, cabos polarizados de 4 mm² de seção e 900 mm de comprimento e conectores MC4. Instalação em janela. Inclusive acessórios de montagem e material de ligação elétrica. O preço não inclui a estrutura suporte.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</si>
  <si>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</si>
  <si>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</si>
  <si>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</si>
  <si>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</si>
  <si>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</si>
  <si>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</si>
  <si>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mt35sol220a</t>
  </si>
  <si>
    <t xml:space="preserve">Un</t>
  </si>
  <si>
    <t xml:space="preserve">Módulo solar fotovoltaico de células de silício monocristalino, para integração em janela, potência máxima (Wp) 56 W, tensão a máxima potência (Vmp) 26,76 V, intensidade a máxima potência (Imp) 2,09 A, tensão em circuito aberto (Voc) 31,67 V, intensidade de curto-circuito (Isc) 2,21 A, eficiência 7,77%, 472 células de 140x5 mm, vidro exterior temperado de 4 mm de espessura, camada adesiva de polivinil butiral (PVB), camada posterior de vidro temperado de 4 mm de espessura, temperatura de trabalho -40°C até 85°C, dimensões 1200x600x10 mm, resistência à carga do vento 245 kg/m², resistência à carga da neve 551 kg/m², peso 16,36 kg, com caixa de ligações com díodos, cabos polarizados de 4 mm² de seção e 900 mm de comprimento e conectores MC4.</t>
  </si>
  <si>
    <t xml:space="preserve">mo003</t>
  </si>
  <si>
    <t xml:space="preserve">h</t>
  </si>
  <si>
    <t xml:space="preserve">Eletricista.</t>
  </si>
  <si>
    <t xml:space="preserve">mo102</t>
  </si>
  <si>
    <t xml:space="preserve">h</t>
  </si>
  <si>
    <t xml:space="preserve">Ajudante de eletricista.</t>
  </si>
  <si>
    <t xml:space="preserve">%</t>
  </si>
  <si>
    <t xml:space="preserve">Custos diretos complementares</t>
  </si>
  <si>
    <t xml:space="preserve">Custo de manutenção decenal: R$ 151,01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</si>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</sst>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97" customWidth="1"/>
    <col min="2" max="2" width="4.76" customWidth="1"/>
    <col min="3" max="3" width="1.36" customWidth="1"/>
    <col min="4" max="4" width="2.21" customWidth="1"/>
    <col min="5" max="5" width="82.11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97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1309.6</v>
      </c>
      <c r="H9" s="13">
        <f ca="1">ROUND(INDIRECT(ADDRESS(ROW()+(0), COLUMN()+(-2), 1))*INDIRECT(ADDRESS(ROW()+(0), COLUMN()+(-1), 1)), 2)</f>
        <v>1309.6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0.171</v>
      </c>
      <c r="G10" s="17">
        <v>40.91</v>
      </c>
      <c r="H10" s="17">
        <f ca="1">ROUND(INDIRECT(ADDRESS(ROW()+(0), COLUMN()+(-2), 1))*INDIRECT(ADDRESS(ROW()+(0), COLUMN()+(-1), 1)), 2)</f>
        <v>7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0.171</v>
      </c>
      <c r="G11" s="21">
        <v>30.78</v>
      </c>
      <c r="H11" s="21">
        <f ca="1">ROUND(INDIRECT(ADDRESS(ROW()+(0), COLUMN()+(-2), 1))*INDIRECT(ADDRESS(ROW()+(0), COLUMN()+(-1), 1)), 2)</f>
        <v>5.26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1321.86</v>
      </c>
      <c r="H12" s="24">
        <f ca="1">ROUND(INDIRECT(ADDRESS(ROW()+(0), COLUMN()+(-2), 1))*INDIRECT(ADDRESS(ROW()+(0), COLUMN()+(-1), 1))/100, 2)</f>
        <v>26.44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1348.3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