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<sst xmlns="http://schemas.openxmlformats.org/spreadsheetml/2006/main" count="24" uniqueCount="24">
  <si>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</si>
  <si>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IDC010</t>
  </si>
  <si>
    <t xml:space="preserve">m</t>
  </si>
  <si>
    <t xml:space="preserve">Manga para cabos.</t>
  </si>
  <si>
    <r>
      <rPr>
        <sz val="8.25"/>
        <color rgb="FF000000"/>
        <rFont val="Arial"/>
        <family val="2"/>
      </rPr>
      <t xml:space="preserve">Manga blindada para cabos de 6x0,22+2x0,75 mm², livre de halogéneos, reação ao fogo classe Dca segundo NP EN 50575.</t>
    </r>
    <r>
      <rPr>
        <sz val="8.25"/>
        <color rgb="FF000000"/>
        <rFont val="Arial"/>
        <family val="2"/>
      </rPr>
      <t xml:space="preserve">
</t>
    </r>
  </si>
  <si>
    <t xml:space="preserve">Insumo</t>
  </si>
  <si>
    <t xml:space="preserve">Un</t>
  </si>
  <si>
    <t xml:space="preserve">Descrição</t>
  </si>
  <si>
    <t xml:space="preserve">Rend.</t>
  </si>
  <si>
    <t xml:space="preserve">Preço unitário</t>
  </si>
  <si>
    <t xml:space="preserve">Preço Insumo</t>
  </si>
  <si>
    <t xml:space="preserve">mt41ing050v</t>
  </si>
  <si>
    <t xml:space="preserve">m</t>
  </si>
  <si>
    <t xml:space="preserve">Manga blindada para cabos de 6x0,22+2x0,75 mm², livre de halogéneos, reação ao fogo classe Dca segundo NP EN 50575.</t>
  </si>
  <si>
    <t xml:space="preserve">mo006</t>
  </si>
  <si>
    <t xml:space="preserve">h</t>
  </si>
  <si>
    <t xml:space="preserve">Instalador de redes e equipamentos de detecção e segurança.</t>
  </si>
  <si>
    <t xml:space="preserve">mo105</t>
  </si>
  <si>
    <t xml:space="preserve">h</t>
  </si>
  <si>
    <t xml:space="preserve">Ajudante de instalador de redes e equipamentos de detecção e segurança.</t>
  </si>
  <si>
    <t xml:space="preserve">%</t>
  </si>
  <si>
    <t xml:space="preserve">Custos diretos complementares</t>
  </si>
  <si>
    <t xml:space="preserve">Custo de manutenção decenal: R$ 0,88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</si>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</sst>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4.25" customWidth="1"/>
    <col min="3" max="3" width="1.36" customWidth="1"/>
    <col min="4" max="4" width="2.21" customWidth="1"/>
    <col min="5" max="5" width="82.11" customWidth="1"/>
    <col min="6" max="6" width="6.12" customWidth="1"/>
    <col min="7" max="7" width="12.58" customWidth="1"/>
    <col min="8" max="8" width="12.4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1</v>
      </c>
      <c r="G9" s="13">
        <v>2.93</v>
      </c>
      <c r="H9" s="13">
        <f ca="1">ROUND(INDIRECT(ADDRESS(ROW()+(0), COLUMN()+(-2), 1))*INDIRECT(ADDRESS(ROW()+(0), COLUMN()+(-1), 1)), 2)</f>
        <v>2.93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0.017</v>
      </c>
      <c r="G10" s="17">
        <v>40.91</v>
      </c>
      <c r="H10" s="17">
        <f ca="1">ROUND(INDIRECT(ADDRESS(ROW()+(0), COLUMN()+(-2), 1))*INDIRECT(ADDRESS(ROW()+(0), COLUMN()+(-1), 1)), 2)</f>
        <v>0.7</v>
      </c>
    </row>
    <row r="11" spans="1:8" ht="13.50" thickBot="1" customHeight="1">
      <c r="A11" s="14" t="s">
        <v>17</v>
      </c>
      <c r="B11" s="14"/>
      <c r="C11" s="18" t="s">
        <v>18</v>
      </c>
      <c r="D11" s="18"/>
      <c r="E11" s="19" t="s">
        <v>19</v>
      </c>
      <c r="F11" s="20">
        <v>0.017</v>
      </c>
      <c r="G11" s="21">
        <v>30.78</v>
      </c>
      <c r="H11" s="21">
        <f ca="1">ROUND(INDIRECT(ADDRESS(ROW()+(0), COLUMN()+(-2), 1))*INDIRECT(ADDRESS(ROW()+(0), COLUMN()+(-1), 1)), 2)</f>
        <v>0.52</v>
      </c>
    </row>
    <row r="12" spans="1:8" ht="13.50" thickBot="1" customHeight="1">
      <c r="A12" s="19"/>
      <c r="B12" s="19"/>
      <c r="C12" s="22" t="s">
        <v>20</v>
      </c>
      <c r="D12" s="22"/>
      <c r="E12" s="5" t="s">
        <v>21</v>
      </c>
      <c r="F12" s="23">
        <v>2</v>
      </c>
      <c r="G12" s="24">
        <f ca="1">ROUND(SUM(INDIRECT(ADDRESS(ROW()+(-1), COLUMN()+(1), 1)),INDIRECT(ADDRESS(ROW()+(-2), COLUMN()+(1), 1)),INDIRECT(ADDRESS(ROW()+(-3), COLUMN()+(1), 1))), 2)</f>
        <v>4.15</v>
      </c>
      <c r="H12" s="24">
        <f ca="1">ROUND(INDIRECT(ADDRESS(ROW()+(0), COLUMN()+(-2), 1))*INDIRECT(ADDRESS(ROW()+(0), COLUMN()+(-1), 1))/100, 2)</f>
        <v>0.08</v>
      </c>
    </row>
    <row r="13" spans="1:8" ht="13.50" thickBot="1" customHeight="1">
      <c r="A13" s="25" t="s">
        <v>22</v>
      </c>
      <c r="B13" s="25"/>
      <c r="C13" s="26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4.23</v>
      </c>
    </row>
  </sheetData>
  <mergeCells count="15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