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<sst xmlns="http://schemas.openxmlformats.org/spreadsheetml/2006/main" count="30" uniqueCount="30">
  <si>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</si>
  <si>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ICV025</t>
  </si>
  <si>
    <t xml:space="preserve">Un</t>
  </si>
  <si>
    <t xml:space="preserve">Unidade ar-água de refrigeração, para instalação no interior.</t>
  </si>
  <si>
    <r>
      <rPr>
        <sz val="8.25"/>
        <color rgb="FF000000"/>
        <rFont val="Arial"/>
        <family val="2"/>
      </rPr>
      <t xml:space="preserve">Bomba de calor ar-água, para refrigeração, potência frigorífica nominal de 5,8 kW (temperatura de entrada do ar: 35°C; temperatura de saída da água: 7°C, salto térmico: 5°C), com grupo hidráulico (vaso de expansão de 5 l, pressão nominal disponível de 220,7 kPa) e reservatório de inércia de 30 l, vazão de água nominal de 1 m³/h, vazão de ar nominal de 2500 m³/h, pressão de ar nominal de 68,67 Pa e potência sonora de 78,4 dBA; com pressostato diferencial de vazão, filtro, termomanômetros, válvula de segurança regulada a 4 bar e purgador automático de ar, com refrigerante R-407C. Totalmente montada, ligada e colocada em funcionamento pela empresa instaladora para a verificação do seu correto funcionamento. O preço não inclui os elementos anti-vibratórios de piso.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</si>
  <si>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</si>
  <si>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</si>
  <si>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</si>
  <si>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</si>
  <si>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</si>
  <si>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</si>
  <si>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mt42bcc040a</t>
  </si>
  <si>
    <t xml:space="preserve">Un</t>
  </si>
  <si>
    <t xml:space="preserve">Bomba de calor ar-água, para refrigeração, potência frigorífica nominal de 5,8 kW (temperatura de entrada do ar: 35°C; temperatura de saída da água: 7°C, salto térmico: 5°C), com grupo hidráulico (vaso de expansão de 5 l, pressão nominal disponível de 220,7 kPa) e reservatório de inércia de 30 l, vazão de água nominal de 1 m³/h, vazão de ar nominal de 2500 m³/h, pressão de ar nominal de 68,67 Pa e potência sonora de 78,4 dBA; com pressostato diferencial de vazão, filtro, termomanômetros, válvula de segurança regulada a 4 bar e purgador automático de ar.</t>
  </si>
  <si>
    <t xml:space="preserve">mt37www050c</t>
  </si>
  <si>
    <t xml:space="preserve">Un</t>
  </si>
  <si>
    <t xml:space="preserve">União anti-vibração, de borracha, com rosca de 1", para uma pressão máxima de funcionamento de 10 bar.</t>
  </si>
  <si>
    <t xml:space="preserve">mt37sve010d</t>
  </si>
  <si>
    <t xml:space="preserve">Un</t>
  </si>
  <si>
    <t xml:space="preserve">Registro de esfera de latão niquelado para enroscar de 1".</t>
  </si>
  <si>
    <t xml:space="preserve">mo005</t>
  </si>
  <si>
    <t xml:space="preserve">h</t>
  </si>
  <si>
    <t xml:space="preserve">Instalador de ar condicionado.</t>
  </si>
  <si>
    <t xml:space="preserve">mo104</t>
  </si>
  <si>
    <t xml:space="preserve">h</t>
  </si>
  <si>
    <t xml:space="preserve">Ajudante de instalador de ar condicionado.</t>
  </si>
  <si>
    <t xml:space="preserve">%</t>
  </si>
  <si>
    <t xml:space="preserve">Custos diretos complementares</t>
  </si>
  <si>
    <t xml:space="preserve">Custo de manutenção decenal: R$ 23.838,85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</si>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</sst>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0.68" customWidth="1"/>
    <col min="4" max="4" width="3.57" customWidth="1"/>
    <col min="5" max="5" width="79.39" customWidth="1"/>
    <col min="6" max="6" width="6.12" customWidth="1"/>
    <col min="7" max="7" width="12.58" customWidth="1"/>
    <col min="8" max="8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76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1</v>
      </c>
      <c r="G9" s="13">
        <v>35733.5</v>
      </c>
      <c r="H9" s="13">
        <f ca="1">ROUND(INDIRECT(ADDRESS(ROW()+(0), COLUMN()+(-2), 1))*INDIRECT(ADDRESS(ROW()+(0), COLUMN()+(-1), 1)), 2)</f>
        <v>35733.5</v>
      </c>
    </row>
    <row r="10" spans="1:8" ht="24.0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2</v>
      </c>
      <c r="G10" s="17">
        <v>74.32</v>
      </c>
      <c r="H10" s="17">
        <f ca="1">ROUND(INDIRECT(ADDRESS(ROW()+(0), COLUMN()+(-2), 1))*INDIRECT(ADDRESS(ROW()+(0), COLUMN()+(-1), 1)), 2)</f>
        <v>148.64</v>
      </c>
    </row>
    <row r="11" spans="1:8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2</v>
      </c>
      <c r="G11" s="17">
        <v>36.59</v>
      </c>
      <c r="H11" s="17">
        <f ca="1">ROUND(INDIRECT(ADDRESS(ROW()+(0), COLUMN()+(-2), 1))*INDIRECT(ADDRESS(ROW()+(0), COLUMN()+(-1), 1)), 2)</f>
        <v>73.18</v>
      </c>
    </row>
    <row r="12" spans="1:8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6">
        <v>7.511</v>
      </c>
      <c r="G12" s="17">
        <v>42.82</v>
      </c>
      <c r="H12" s="17">
        <f ca="1">ROUND(INDIRECT(ADDRESS(ROW()+(0), COLUMN()+(-2), 1))*INDIRECT(ADDRESS(ROW()+(0), COLUMN()+(-1), 1)), 2)</f>
        <v>321.62</v>
      </c>
    </row>
    <row r="13" spans="1:8" ht="13.50" thickBot="1" customHeight="1">
      <c r="A13" s="14" t="s">
        <v>23</v>
      </c>
      <c r="B13" s="14"/>
      <c r="C13" s="14"/>
      <c r="D13" s="18" t="s">
        <v>24</v>
      </c>
      <c r="E13" s="19" t="s">
        <v>25</v>
      </c>
      <c r="F13" s="20">
        <v>7.511</v>
      </c>
      <c r="G13" s="21">
        <v>32.08</v>
      </c>
      <c r="H13" s="21">
        <f ca="1">ROUND(INDIRECT(ADDRESS(ROW()+(0), COLUMN()+(-2), 1))*INDIRECT(ADDRESS(ROW()+(0), COLUMN()+(-1), 1)), 2)</f>
        <v>240.95</v>
      </c>
    </row>
    <row r="14" spans="1:8" ht="13.50" thickBot="1" customHeight="1">
      <c r="A14" s="19"/>
      <c r="B14" s="19"/>
      <c r="C14" s="19"/>
      <c r="D14" s="22" t="s">
        <v>26</v>
      </c>
      <c r="E14" s="5" t="s">
        <v>27</v>
      </c>
      <c r="F14" s="23">
        <v>2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36517.8</v>
      </c>
      <c r="H14" s="24">
        <f ca="1">ROUND(INDIRECT(ADDRESS(ROW()+(0), COLUMN()+(-2), 1))*INDIRECT(ADDRESS(ROW()+(0), COLUMN()+(-1), 1))/100, 2)</f>
        <v>730.36</v>
      </c>
    </row>
    <row r="15" spans="1:8" ht="13.50" thickBot="1" customHeight="1">
      <c r="A15" s="25" t="s">
        <v>28</v>
      </c>
      <c r="B15" s="25"/>
      <c r="C15" s="25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37248.2</v>
      </c>
    </row>
  </sheetData>
  <mergeCells count="11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