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<sst xmlns="http://schemas.openxmlformats.org/spreadsheetml/2006/main" count="39" uniqueCount="39">
  <si>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</si>
  <si>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ICU100</t>
  </si>
  <si>
    <t xml:space="preserve">Un</t>
  </si>
  <si>
    <t xml:space="preserve">Grupo de impulsão com central, para refrigeração passiva (free-cooling).</t>
  </si>
  <si>
    <r>
      <rPr>
        <sz val="8.25"/>
        <color rgb="FF000000"/>
        <rFont val="Arial"/>
        <family val="2"/>
      </rPr>
      <t xml:space="preserve">Grupo de impulsão com central, para refrigeração passiva (free-cooling), em instalação de geotermia, com kit de controle termostático, termostato de controle via rádio e sonda de umidade com ligação via rádio.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</si>
  <si>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</si>
  <si>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</si>
  <si>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</si>
  <si>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</si>
  <si>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</si>
  <si>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</si>
  <si>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mt38gpu100a</t>
  </si>
  <si>
    <t xml:space="preserve">Un</t>
  </si>
  <si>
    <t xml:space="preserve">Grupo de impulsão, para refrigeração passiva (free-cooling), em instalação de geotermia, formado por bomba de circulação Grundfos Alpha 2L 25-60, central para regulação da temperatura de impulsão, válvula de 3 vias com servomotor, permutador de placas, ligações de 1 1/4" de diâmetro com o circuito primário, registros de 1" de diâmetro com termômetros nas ligações com o circuito secundário, sonda de temperatura de impulsão e sonda de temperatura exterior.</t>
  </si>
  <si>
    <t xml:space="preserve">mt38esu050a</t>
  </si>
  <si>
    <t xml:space="preserve">Un</t>
  </si>
  <si>
    <t xml:space="preserve">Kit de controle termostático, formado por central para um máximo de 12 termostatos sem fios e 14 cabeças eletrotérmicas a 24 V, unidade de comando com funções de gestão dinâmica da energia (auto-equilibração dos circuitos), verificação de compartimentos, ajuste de piso ativo, diagnóstico do fornecimento e módulo de acesso remoto, com cabo de ligação à central e antena para a central.</t>
  </si>
  <si>
    <t xml:space="preserve">mt38esu060a</t>
  </si>
  <si>
    <t xml:space="preserve">Un</t>
  </si>
  <si>
    <t xml:space="preserve">Termostato de controle via rádio.</t>
  </si>
  <si>
    <t xml:space="preserve">mt38esu100a</t>
  </si>
  <si>
    <t xml:space="preserve">Un</t>
  </si>
  <si>
    <t xml:space="preserve">Sonda de umidade com ligação via rádio.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</si>
  <si>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</si>
  <si>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</si>
  <si>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</si>
  <si>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</si>
  <si>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</si>
  <si>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reação ao fogo classe Eca segundo NP EN 50575, com condutor unifilar de cobre classe 1 de 1,5 mm² de seção, com isolamento de PVC.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</si>
  <si>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</si>
  <si>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</si>
  <si>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</si>
  <si>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</si>
  <si>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</si>
  <si>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</si>
  <si>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</si>
  <si>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</si>
  <si>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R$ 1.163,14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</si>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</sst>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15686</v>
      </c>
      <c r="G9" s="13">
        <f ca="1">ROUND(INDIRECT(ADDRESS(ROW()+(0), COLUMN()+(-2), 1))*INDIRECT(ADDRESS(ROW()+(0), COLUMN()+(-1), 1)), 2)</f>
        <v>15686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4640.54</v>
      </c>
      <c r="G10" s="17">
        <f ca="1">ROUND(INDIRECT(ADDRESS(ROW()+(0), COLUMN()+(-2), 1))*INDIRECT(ADDRESS(ROW()+(0), COLUMN()+(-1), 1)), 2)</f>
        <v>4640.54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1243.86</v>
      </c>
      <c r="G11" s="17">
        <f ca="1">ROUND(INDIRECT(ADDRESS(ROW()+(0), COLUMN()+(-2), 1))*INDIRECT(ADDRESS(ROW()+(0), COLUMN()+(-1), 1)), 2)</f>
        <v>1243.86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1148.88</v>
      </c>
      <c r="G12" s="17">
        <f ca="1">ROUND(INDIRECT(ADDRESS(ROW()+(0), COLUMN()+(-2), 1))*INDIRECT(ADDRESS(ROW()+(0), COLUMN()+(-1), 1)), 2)</f>
        <v>1148.88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3</v>
      </c>
      <c r="F13" s="17">
        <v>11.9</v>
      </c>
      <c r="G13" s="17">
        <f ca="1">ROUND(INDIRECT(ADDRESS(ROW()+(0), COLUMN()+(-2), 1))*INDIRECT(ADDRESS(ROW()+(0), COLUMN()+(-1), 1)), 2)</f>
        <v>35.7</v>
      </c>
    </row>
    <row r="14" spans="1:7" ht="34.50" thickBot="1" customHeight="1">
      <c r="A14" s="14" t="s">
        <v>26</v>
      </c>
      <c r="B14" s="14"/>
      <c r="C14" s="15" t="s">
        <v>27</v>
      </c>
      <c r="D14" s="14" t="s">
        <v>28</v>
      </c>
      <c r="E14" s="16">
        <v>9</v>
      </c>
      <c r="F14" s="17">
        <v>0.52</v>
      </c>
      <c r="G14" s="17">
        <f ca="1">ROUND(INDIRECT(ADDRESS(ROW()+(0), COLUMN()+(-2), 1))*INDIRECT(ADDRESS(ROW()+(0), COLUMN()+(-1), 1)), 2)</f>
        <v>4.68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0.654</v>
      </c>
      <c r="F15" s="17">
        <v>40.91</v>
      </c>
      <c r="G15" s="17">
        <f ca="1">ROUND(INDIRECT(ADDRESS(ROW()+(0), COLUMN()+(-2), 1))*INDIRECT(ADDRESS(ROW()+(0), COLUMN()+(-1), 1)), 2)</f>
        <v>26.76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0.654</v>
      </c>
      <c r="F16" s="21">
        <v>30.78</v>
      </c>
      <c r="G16" s="21">
        <f ca="1">ROUND(INDIRECT(ADDRESS(ROW()+(0), COLUMN()+(-2), 1))*INDIRECT(ADDRESS(ROW()+(0), COLUMN()+(-1), 1)), 2)</f>
        <v>20.13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22806.6</v>
      </c>
      <c r="G17" s="24">
        <f ca="1">ROUND(INDIRECT(ADDRESS(ROW()+(0), COLUMN()+(-2), 1))*INDIRECT(ADDRESS(ROW()+(0), COLUMN()+(-1), 1))/100, 2)</f>
        <v>456.13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23262.7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