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<sst xmlns="http://schemas.openxmlformats.org/spreadsheetml/2006/main" count="39" uniqueCount="39">
  <si>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</si>
  <si>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ICU018</t>
  </si>
  <si>
    <t xml:space="preserve">Un</t>
  </si>
  <si>
    <t xml:space="preserve">Estaca geotérmica.</t>
  </si>
  <si>
    <r>
      <rPr>
        <sz val="8.25"/>
        <color rgb="FF000000"/>
        <rFont val="Arial"/>
        <family val="2"/>
      </rPr>
      <t xml:space="preserve">Tubulação para formação de estaca geotérmica, formada por tubo de polietileno reticulado (PE-Xa), de 25 mm de diâmetro exterior e 2,3 mm de espessura, SDR11, com pés para união em U de tubos, distanciadores para tubos, atilhos de fixação à armadura da estaca (não incluída neste preço), curvatubos de plástico, tampões para os tubos.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</si>
  <si>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</si>
  <si>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</si>
  <si>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</si>
  <si>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</si>
  <si>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</si>
  <si>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</si>
  <si>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mt37tpu075bc</t>
  </si>
  <si>
    <t xml:space="preserve">m</t>
  </si>
  <si>
    <t xml:space="preserve">Tubo de polietileno reticulado (PE-Xa), de 25 mm de diâmetro exterior e 2,3 mm de espessura, SDR11, segundo ISO 15875-2, com o preço incrementado em 10% relativamente a acessórios e peças especiais.</t>
  </si>
  <si>
    <t xml:space="preserve">mt37sgu031a</t>
  </si>
  <si>
    <t xml:space="preserve">Un</t>
  </si>
  <si>
    <t xml:space="preserve">Distanciador para tubos de 25 mm de diâmetro.</t>
  </si>
  <si>
    <t xml:space="preserve">mt37sgu030a</t>
  </si>
  <si>
    <t xml:space="preserve">Un</t>
  </si>
  <si>
    <t xml:space="preserve">Pé de polietileno de alta densidade (PE 100), para união em U de tubos, electrossoldável.</t>
  </si>
  <si>
    <t xml:space="preserve">mt37tpu705a</t>
  </si>
  <si>
    <t xml:space="preserve">Un</t>
  </si>
  <si>
    <t xml:space="preserve">Atilho de poliamida para fixação da tubulação.</t>
  </si>
  <si>
    <t xml:space="preserve">mt37sgu035b</t>
  </si>
  <si>
    <t xml:space="preserve">Un</t>
  </si>
  <si>
    <t xml:space="preserve">Curvatubos de plástico, de 25 mm de diâmetro.</t>
  </si>
  <si>
    <t xml:space="preserve">mt37sgu033b</t>
  </si>
  <si>
    <t xml:space="preserve">Un</t>
  </si>
  <si>
    <t xml:space="preserve">Tampão para tubo de polietileno reticulado (PE-Xa) de 25 mm de diâmetro, SDR11.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</si>
  <si>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</si>
  <si>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</si>
  <si>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</si>
  <si>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</si>
  <si>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</si>
  <si>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</si>
  <si>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</si>
  <si>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</si>
  <si>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R$ 133,39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</si>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</sst>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0.07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82</v>
      </c>
      <c r="G9" s="13">
        <v>12.47</v>
      </c>
      <c r="H9" s="13">
        <f ca="1">ROUND(INDIRECT(ADDRESS(ROW()+(0), COLUMN()+(-2), 1))*INDIRECT(ADDRESS(ROW()+(0), COLUMN()+(-1), 1)), 2)</f>
        <v>1022.54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20.67</v>
      </c>
      <c r="H10" s="17">
        <f ca="1">ROUND(INDIRECT(ADDRESS(ROW()+(0), COLUMN()+(-2), 1))*INDIRECT(ADDRESS(ROW()+(0), COLUMN()+(-1), 1)), 2)</f>
        <v>248.04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265.83</v>
      </c>
      <c r="H11" s="17">
        <f ca="1">ROUND(INDIRECT(ADDRESS(ROW()+(0), COLUMN()+(-2), 1))*INDIRECT(ADDRESS(ROW()+(0), COLUMN()+(-1), 1)), 2)</f>
        <v>1063.32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80</v>
      </c>
      <c r="G12" s="17">
        <v>0.24</v>
      </c>
      <c r="H12" s="17">
        <f ca="1">ROUND(INDIRECT(ADDRESS(ROW()+(0), COLUMN()+(-2), 1))*INDIRECT(ADDRESS(ROW()+(0), COLUMN()+(-1), 1)), 2)</f>
        <v>19.2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</v>
      </c>
      <c r="G13" s="17">
        <v>17.87</v>
      </c>
      <c r="H13" s="17">
        <f ca="1">ROUND(INDIRECT(ADDRESS(ROW()+(0), COLUMN()+(-2), 1))*INDIRECT(ADDRESS(ROW()+(0), COLUMN()+(-1), 1)), 2)</f>
        <v>142.96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</v>
      </c>
      <c r="G14" s="17">
        <v>5.32</v>
      </c>
      <c r="H14" s="17">
        <f ca="1">ROUND(INDIRECT(ADDRESS(ROW()+(0), COLUMN()+(-2), 1))*INDIRECT(ADDRESS(ROW()+(0), COLUMN()+(-1), 1)), 2)</f>
        <v>42.56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1.073</v>
      </c>
      <c r="G15" s="17">
        <v>40.91</v>
      </c>
      <c r="H15" s="17">
        <f ca="1">ROUND(INDIRECT(ADDRESS(ROW()+(0), COLUMN()+(-2), 1))*INDIRECT(ADDRESS(ROW()+(0), COLUMN()+(-1), 1)), 2)</f>
        <v>43.9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1.073</v>
      </c>
      <c r="G16" s="21">
        <v>30.78</v>
      </c>
      <c r="H16" s="21">
        <f ca="1">ROUND(INDIRECT(ADDRESS(ROW()+(0), COLUMN()+(-2), 1))*INDIRECT(ADDRESS(ROW()+(0), COLUMN()+(-1), 1)), 2)</f>
        <v>33.03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2615.55</v>
      </c>
      <c r="H17" s="24">
        <f ca="1">ROUND(INDIRECT(ADDRESS(ROW()+(0), COLUMN()+(-2), 1))*INDIRECT(ADDRESS(ROW()+(0), COLUMN()+(-1), 1))/100, 2)</f>
        <v>52.31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2667.86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