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<sst xmlns="http://schemas.openxmlformats.org/spreadsheetml/2006/main" count="27" uniqueCount="27">
  <si>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</si>
  <si>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ICR020</t>
  </si>
  <si>
    <t xml:space="preserve">m²</t>
  </si>
  <si>
    <t xml:space="preserve">Duto de chapa galvanizada.</t>
  </si>
  <si>
    <r>
      <rPr>
        <sz val="8.25"/>
        <color rgb="FF000000"/>
        <rFont val="Arial"/>
        <family val="2"/>
      </rPr>
      <t xml:space="preserve">Rede de dutos de distribuição de ar para climatização, constituída por dutos de chapa galvanizada de 1,2 mm de espessura, com classificação de resistência ao fogo E600/120 e juntas transversais com bainha deslizante tipo baioneta. Incluindo embocaduras, derivações, acessórios de montagem, elementos de fixação e peças especiais.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</si>
  <si>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</si>
  <si>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</si>
  <si>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</si>
  <si>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</si>
  <si>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</si>
  <si>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</si>
  <si>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mt42con115h</t>
  </si>
  <si>
    <t xml:space="preserve">Un</t>
  </si>
  <si>
    <t xml:space="preserve">Repercussão, por m², de material auxiliar para fixação à obra de dutos autoportantes para a distribuição de ar em ventilação e climatização.</t>
  </si>
  <si>
    <t xml:space="preserve">mt42con110h</t>
  </si>
  <si>
    <t xml:space="preserve">m²</t>
  </si>
  <si>
    <t xml:space="preserve">Chapa galvanizada de 1,2 mm de espessura, com classificação de resistência ao fogo E600/120 e juntas transversais com bainha deslizante tipo baioneta, para a formação de dutos autoportantes para a distribuição de ar em ventilação e climatização.</t>
  </si>
  <si>
    <t xml:space="preserve">mo013</t>
  </si>
  <si>
    <t xml:space="preserve">h</t>
  </si>
  <si>
    <t xml:space="preserve">Montador de dutos de chapa metálica.</t>
  </si>
  <si>
    <t xml:space="preserve">mo084</t>
  </si>
  <si>
    <t xml:space="preserve">h</t>
  </si>
  <si>
    <t xml:space="preserve">Ajudante de montador de dutos de chapa metálica.</t>
  </si>
  <si>
    <t xml:space="preserve">%</t>
  </si>
  <si>
    <t xml:space="preserve">Custos diretos complementares</t>
  </si>
  <si>
    <t xml:space="preserve">Custo de manutenção decenal: R$ 31,32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</si>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</sst>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2.21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16.28</v>
      </c>
      <c r="H9" s="13">
        <f ca="1">ROUND(INDIRECT(ADDRESS(ROW()+(0), COLUMN()+(-2), 1))*INDIRECT(ADDRESS(ROW()+(0), COLUMN()+(-1), 1)), 2)</f>
        <v>16.28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108.52</v>
      </c>
      <c r="H10" s="17">
        <f ca="1">ROUND(INDIRECT(ADDRESS(ROW()+(0), COLUMN()+(-2), 1))*INDIRECT(ADDRESS(ROW()+(0), COLUMN()+(-1), 1)), 2)</f>
        <v>113.95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0.678</v>
      </c>
      <c r="G11" s="17">
        <v>42.82</v>
      </c>
      <c r="H11" s="17">
        <f ca="1">ROUND(INDIRECT(ADDRESS(ROW()+(0), COLUMN()+(-2), 1))*INDIRECT(ADDRESS(ROW()+(0), COLUMN()+(-1), 1)), 2)</f>
        <v>29.03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0.678</v>
      </c>
      <c r="G12" s="21">
        <v>31.49</v>
      </c>
      <c r="H12" s="21">
        <f ca="1">ROUND(INDIRECT(ADDRESS(ROW()+(0), COLUMN()+(-2), 1))*INDIRECT(ADDRESS(ROW()+(0), COLUMN()+(-1), 1)), 2)</f>
        <v>21.35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180.61</v>
      </c>
      <c r="H13" s="24">
        <f ca="1">ROUND(INDIRECT(ADDRESS(ROW()+(0), COLUMN()+(-2), 1))*INDIRECT(ADDRESS(ROW()+(0), COLUMN()+(-1), 1))/100, 2)</f>
        <v>3.61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184.22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