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<sst xmlns="http://schemas.openxmlformats.org/spreadsheetml/2006/main" count="36" uniqueCount="36">
  <si>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</si>
  <si>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ICQ050</t>
  </si>
  <si>
    <t xml:space="preserve">Un</t>
  </si>
  <si>
    <t xml:space="preserve">Sistema de enchimento de silo para biomassa.</t>
  </si>
  <si>
    <r>
      <rPr>
        <sz val="8.25"/>
        <color rgb="FF000000"/>
        <rFont val="Arial"/>
        <family val="2"/>
      </rPr>
      <t xml:space="preserve">Sistema de enchimento horizontal de silo, para combustível de biomassa, formado por motor para transportador helicoidal sem-fim, de 5,5 kW de potência, com proteção contra explosões, quadro de distribuição para motor e transportador helicoidal sem-fim de 8 m de comprimento, ancorado ao paramento através de suportes.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</si>
  <si>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</si>
  <si>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</si>
  <si>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</si>
  <si>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</si>
  <si>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</si>
  <si>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</si>
  <si>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mt38cbh020d</t>
  </si>
  <si>
    <t xml:space="preserve">Un</t>
  </si>
  <si>
    <t xml:space="preserve">Motor para transportador helicoidal sem-fim, de 5,5 kW de potência, com proteção contra explosões, para reservatório de difícil acessibilidade na zona de descarga de combustível.</t>
  </si>
  <si>
    <t xml:space="preserve">mt38cbh025a</t>
  </si>
  <si>
    <t xml:space="preserve">Un</t>
  </si>
  <si>
    <t xml:space="preserve">Quadro de distribuição para motor.</t>
  </si>
  <si>
    <t xml:space="preserve">mt38cbh030a</t>
  </si>
  <si>
    <t xml:space="preserve">m</t>
  </si>
  <si>
    <t xml:space="preserve">Parafuso sem-fim de 230 mm de diâmetro.</t>
  </si>
  <si>
    <t xml:space="preserve">mt38cbh035a</t>
  </si>
  <si>
    <t xml:space="preserve">Un</t>
  </si>
  <si>
    <t xml:space="preserve">Suporte intermediário para parafuso sem-fim.</t>
  </si>
  <si>
    <t xml:space="preserve">mt38cbh106a</t>
  </si>
  <si>
    <t xml:space="preserve">Un</t>
  </si>
  <si>
    <t xml:space="preserve">Supervisão e direção do procedimento de samblagem e ligação interna de sistema de enchimento horizontal de silo de biomassa.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</si>
  <si>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</si>
  <si>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</si>
  <si>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</si>
  <si>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</si>
  <si>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</si>
  <si>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</si>
  <si>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</si>
  <si>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</si>
  <si>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R$ 19.195,72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</si>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</sst>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27869.5</v>
      </c>
      <c r="H9" s="13">
        <f ca="1">ROUND(INDIRECT(ADDRESS(ROW()+(0), COLUMN()+(-2), 1))*INDIRECT(ADDRESS(ROW()+(0), COLUMN()+(-1), 1)), 2)</f>
        <v>27869.5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5908.2</v>
      </c>
      <c r="H10" s="17">
        <f ca="1">ROUND(INDIRECT(ADDRESS(ROW()+(0), COLUMN()+(-2), 1))*INDIRECT(ADDRESS(ROW()+(0), COLUMN()+(-1), 1)), 2)</f>
        <v>5908.2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8</v>
      </c>
      <c r="G11" s="17">
        <v>901.13</v>
      </c>
      <c r="H11" s="17">
        <f ca="1">ROUND(INDIRECT(ADDRESS(ROW()+(0), COLUMN()+(-2), 1))*INDIRECT(ADDRESS(ROW()+(0), COLUMN()+(-1), 1)), 2)</f>
        <v>7209.04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2594.38</v>
      </c>
      <c r="H12" s="17">
        <f ca="1">ROUND(INDIRECT(ADDRESS(ROW()+(0), COLUMN()+(-2), 1))*INDIRECT(ADDRESS(ROW()+(0), COLUMN()+(-1), 1)), 2)</f>
        <v>2594.38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2870.53</v>
      </c>
      <c r="H13" s="17">
        <f ca="1">ROUND(INDIRECT(ADDRESS(ROW()+(0), COLUMN()+(-2), 1))*INDIRECT(ADDRESS(ROW()+(0), COLUMN()+(-1), 1)), 2)</f>
        <v>2870.53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7.966</v>
      </c>
      <c r="G14" s="17">
        <v>42.82</v>
      </c>
      <c r="H14" s="17">
        <f ca="1">ROUND(INDIRECT(ADDRESS(ROW()+(0), COLUMN()+(-2), 1))*INDIRECT(ADDRESS(ROW()+(0), COLUMN()+(-1), 1)), 2)</f>
        <v>341.1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7.966</v>
      </c>
      <c r="G15" s="21">
        <v>32.08</v>
      </c>
      <c r="H15" s="21">
        <f ca="1">ROUND(INDIRECT(ADDRESS(ROW()+(0), COLUMN()+(-2), 1))*INDIRECT(ADDRESS(ROW()+(0), COLUMN()+(-1), 1)), 2)</f>
        <v>255.55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47048.3</v>
      </c>
      <c r="H16" s="24">
        <f ca="1">ROUND(INDIRECT(ADDRESS(ROW()+(0), COLUMN()+(-2), 1))*INDIRECT(ADDRESS(ROW()+(0), COLUMN()+(-1), 1))/100, 2)</f>
        <v>940.97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47989.3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