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<sst xmlns="http://schemas.openxmlformats.org/spreadsheetml/2006/main" count="33" uniqueCount="33">
  <si>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</si>
  <si>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ICQ010</t>
  </si>
  <si>
    <t xml:space="preserve">Un</t>
  </si>
  <si>
    <t xml:space="preserve">Caldeira para a combustão de estilhas de madeira.</t>
  </si>
  <si>
    <r>
      <rPr>
        <sz val="8.25"/>
        <color rgb="FF000000"/>
        <rFont val="Arial"/>
        <family val="2"/>
      </rPr>
      <t xml:space="preserve">Caldeira para a combustão de estilhas, potência nominal de 6 a 20 kW, com corpo de aço soldado e ensaiado à pressão, de 1490x600x960 mm, isolamento interior, câmara de combustão com sistema automático de limpeza do queimador através de prateleira basculante, permutador de calor de tubos verticais com mecanismo de limpeza automática, sistema de coleta e extração de cinzas do módulo de combustão e reservatório de cinzas extraível, controle da combustão através de sonda integrada, sistema de comando integrado com ecrã tátil, para o controle da combustão, do reservatório de água quente, do reservatório de inércia, do sistema de elevação da temperatura de retorno e da válvula misturadora para um aquecimento rápido do circuito de aquecimento, sem incluir o duto para evacuação dos produtos da combustão.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</si>
  <si>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</si>
  <si>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</si>
  <si>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</si>
  <si>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</si>
  <si>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</si>
  <si>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</si>
  <si>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mt38cbh013aa</t>
  </si>
  <si>
    <t xml:space="preserve">Un</t>
  </si>
  <si>
    <t xml:space="preserve">Caldeira para a combustão de estilhas, potência nominal de 6 a 20 kW, com corpo de aço soldado e ensaiado à pressão, de 1490x600x960 mm, isolamento interior, câmara de combustão com sistema automático de limpeza do queimador através de prateleira basculante, permutador de calor de tubos verticais com mecanismo de limpeza automática, sistema de coleta e extração de cinzas do módulo de combustão e reservatório de cinzas extraível, controle da combustão através de sonda integrada, sistema de comando integrado com ecrã tátil, para o controle da combustão, do reservatório de água quente, do reservatório de inércia, do sistema de elevação da temperatura de retorno e da válvula misturadora para um aquecimento rápido do circuito de aquecimento.</t>
  </si>
  <si>
    <t xml:space="preserve">mt38cbh102a</t>
  </si>
  <si>
    <t xml:space="preserve">Un</t>
  </si>
  <si>
    <t xml:space="preserve">Supervisão e direção do procedimento de samblagem e ligação interna de caldeira de biomassa.</t>
  </si>
  <si>
    <t xml:space="preserve">mt38cbh103a</t>
  </si>
  <si>
    <t xml:space="preserve">Un</t>
  </si>
  <si>
    <t xml:space="preserve">Samblagem e ligação interna de caldeira de biomassa.</t>
  </si>
  <si>
    <t xml:space="preserve">mt38cbh100b</t>
  </si>
  <si>
    <t xml:space="preserve">Un</t>
  </si>
  <si>
    <t xml:space="preserve">Colocação em funcionamento e formação no manuseio de caldeira de biomassa.</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</si>
  <si>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</si>
  <si>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</si>
  <si>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</si>
  <si>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</si>
  <si>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</si>
  <si>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</si>
  <si>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</si>
  <si>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</si>
  <si>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R$ 51.810,14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</si>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</sst>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9" t="s">
        <v>12</v>
      </c>
      <c r="D9" s="7" t="s">
        <v>13</v>
      </c>
      <c r="E9" s="11">
        <v>1</v>
      </c>
      <c r="F9" s="13">
        <v>100025</v>
      </c>
      <c r="G9" s="13">
        <f ca="1">ROUND(INDIRECT(ADDRESS(ROW()+(0), COLUMN()+(-2), 1))*INDIRECT(ADDRESS(ROW()+(0), COLUMN()+(-1), 1)), 2)</f>
        <v>100025</v>
      </c>
    </row>
    <row r="10" spans="1:7" ht="13.50" thickBot="1" customHeight="1">
      <c r="A10" s="14" t="s">
        <v>14</v>
      </c>
      <c r="B10" s="14"/>
      <c r="C10" s="15" t="s">
        <v>15</v>
      </c>
      <c r="D10" s="14" t="s">
        <v>16</v>
      </c>
      <c r="E10" s="16">
        <v>1</v>
      </c>
      <c r="F10" s="17">
        <v>4287.62</v>
      </c>
      <c r="G10" s="17">
        <f ca="1">ROUND(INDIRECT(ADDRESS(ROW()+(0), COLUMN()+(-2), 1))*INDIRECT(ADDRESS(ROW()+(0), COLUMN()+(-1), 1)), 2)</f>
        <v>4287.62</v>
      </c>
    </row>
    <row r="11" spans="1:7" ht="13.50" thickBot="1" customHeight="1">
      <c r="A11" s="14" t="s">
        <v>17</v>
      </c>
      <c r="B11" s="14"/>
      <c r="C11" s="15" t="s">
        <v>18</v>
      </c>
      <c r="D11" s="14" t="s">
        <v>19</v>
      </c>
      <c r="E11" s="16">
        <v>1</v>
      </c>
      <c r="F11" s="17">
        <v>5450.37</v>
      </c>
      <c r="G11" s="17">
        <f ca="1">ROUND(INDIRECT(ADDRESS(ROW()+(0), COLUMN()+(-2), 1))*INDIRECT(ADDRESS(ROW()+(0), COLUMN()+(-1), 1)), 2)</f>
        <v>5450.37</v>
      </c>
    </row>
    <row r="12" spans="1:7" ht="13.50" thickBot="1" customHeight="1">
      <c r="A12" s="14" t="s">
        <v>20</v>
      </c>
      <c r="B12" s="14"/>
      <c r="C12" s="15" t="s">
        <v>21</v>
      </c>
      <c r="D12" s="14" t="s">
        <v>22</v>
      </c>
      <c r="E12" s="16">
        <v>1</v>
      </c>
      <c r="F12" s="17">
        <v>2601.64</v>
      </c>
      <c r="G12" s="17">
        <f ca="1">ROUND(INDIRECT(ADDRESS(ROW()+(0), COLUMN()+(-2), 1))*INDIRECT(ADDRESS(ROW()+(0), COLUMN()+(-1), 1)), 2)</f>
        <v>2601.64</v>
      </c>
    </row>
    <row r="13" spans="1:7" ht="13.50" thickBot="1" customHeight="1">
      <c r="A13" s="14" t="s">
        <v>23</v>
      </c>
      <c r="B13" s="14"/>
      <c r="C13" s="15" t="s">
        <v>24</v>
      </c>
      <c r="D13" s="14" t="s">
        <v>25</v>
      </c>
      <c r="E13" s="16">
        <v>6.828</v>
      </c>
      <c r="F13" s="17">
        <v>42.82</v>
      </c>
      <c r="G13" s="17">
        <f ca="1">ROUND(INDIRECT(ADDRESS(ROW()+(0), COLUMN()+(-2), 1))*INDIRECT(ADDRESS(ROW()+(0), COLUMN()+(-1), 1)), 2)</f>
        <v>292.37</v>
      </c>
    </row>
    <row r="14" spans="1:7" ht="13.50" thickBot="1" customHeight="1">
      <c r="A14" s="14" t="s">
        <v>26</v>
      </c>
      <c r="B14" s="14"/>
      <c r="C14" s="18" t="s">
        <v>27</v>
      </c>
      <c r="D14" s="19" t="s">
        <v>28</v>
      </c>
      <c r="E14" s="20">
        <v>6.828</v>
      </c>
      <c r="F14" s="21">
        <v>32.08</v>
      </c>
      <c r="G14" s="21">
        <f ca="1">ROUND(INDIRECT(ADDRESS(ROW()+(0), COLUMN()+(-2), 1))*INDIRECT(ADDRESS(ROW()+(0), COLUMN()+(-1), 1)), 2)</f>
        <v>219.04</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112876</v>
      </c>
      <c r="G15" s="24">
        <f ca="1">ROUND(INDIRECT(ADDRESS(ROW()+(0), COLUMN()+(-2), 1))*INDIRECT(ADDRESS(ROW()+(0), COLUMN()+(-1), 1))/100, 2)</f>
        <v>2257.52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115134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