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<sst xmlns="http://schemas.openxmlformats.org/spreadsheetml/2006/main" count="27" uniqueCount="27">
  <si>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</si>
  <si>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ICO112</t>
  </si>
  <si>
    <t xml:space="preserve">m</t>
  </si>
  <si>
    <t xml:space="preserve">Chaminé individual de parede dupla de aço inoxidável, com isolamento, com resistência ao fogo.</t>
  </si>
  <si>
    <r>
      <rPr>
        <sz val="8.25"/>
        <color rgb="FF000000"/>
        <rFont val="Arial"/>
        <family val="2"/>
      </rPr>
      <t xml:space="preserve">Chaminé modular metálica, com uma resistência ao fogo de 120 minutos, formada por tubo de parede dupla com isolamento e junta de estanqueidade exterior, de 80 mm de diâmetro interior, composto por parede interior de aço inoxidável AISI 316L e parede exterior de aço inoxidável AISI 304, com isolamento de lã de rocha entre paredes, de 100 mm de espessura, com junta de estanqueidade exterior de silicone, resistência ao fogo EI 120 (ho/ve i&lt;=&gt;o), temperatura máxima de 600°C, pressão de trabalho até 5000 Pa, para evacuação dos produtos da combustão. Inclusive acessórios, peças especiais, módulos finais e material auxiliar para montagem e fixação.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</si>
  <si>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</si>
  <si>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</si>
  <si>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</si>
  <si>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</si>
  <si>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</si>
  <si>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</si>
  <si>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mt20din281a</t>
  </si>
  <si>
    <t xml:space="preserve">Un</t>
  </si>
  <si>
    <t xml:space="preserve">Material auxiliar para montagem e fixação dos tubos de parede dupla com isolamento e junta de estanqueidade exterior, de 80 mm de diâmetro interior.</t>
  </si>
  <si>
    <t xml:space="preserve">mt20din280an</t>
  </si>
  <si>
    <t xml:space="preserve">m</t>
  </si>
  <si>
    <t xml:space="preserve">Tubo de parede dupla com isolamento e junta de estanqueidade exterior, de 80 mm de diâmetro interior, composto por parede interior de aço inoxidável AISI 316L e parede exterior de aço inoxidável AISI 304, com isolamento de lã de rocha entre paredes, de 100 mm de espessura, com junta de estanqueidade exterior de silicone, resistência ao fogo EI 120 (ho/ve i&lt;=&gt;o), temperatura máxima de 600°C, pressão de trabalho até 5000 Pa, com o preço incrementado em 65% relativamente a acessórios, peças especiais e módulos finais.</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</si>
  <si>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</si>
  <si>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</si>
  <si>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</si>
  <si>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</si>
  <si>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</si>
  <si>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</si>
  <si>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</si>
  <si>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</si>
  <si>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R$ 344,39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</si>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</sst>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81.09"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46.5</v>
      </c>
      <c r="G9" s="13">
        <f ca="1">ROUND(INDIRECT(ADDRESS(ROW()+(0), COLUMN()+(-2), 1))*INDIRECT(ADDRESS(ROW()+(0), COLUMN()+(-1), 1)), 2)</f>
        <v>46.5</v>
      </c>
    </row>
    <row r="10" spans="1:7" ht="66.00" thickBot="1" customHeight="1">
      <c r="A10" s="14" t="s">
        <v>14</v>
      </c>
      <c r="B10" s="14"/>
      <c r="C10" s="15" t="s">
        <v>15</v>
      </c>
      <c r="D10" s="14" t="s">
        <v>16</v>
      </c>
      <c r="E10" s="16">
        <v>1</v>
      </c>
      <c r="F10" s="17">
        <v>1278.95</v>
      </c>
      <c r="G10" s="17">
        <f ca="1">ROUND(INDIRECT(ADDRESS(ROW()+(0), COLUMN()+(-2), 1))*INDIRECT(ADDRESS(ROW()+(0), COLUMN()+(-1), 1)), 2)</f>
        <v>1278.95</v>
      </c>
    </row>
    <row r="11" spans="1:7" ht="13.50" thickBot="1" customHeight="1">
      <c r="A11" s="14" t="s">
        <v>17</v>
      </c>
      <c r="B11" s="14"/>
      <c r="C11" s="15" t="s">
        <v>18</v>
      </c>
      <c r="D11" s="14" t="s">
        <v>19</v>
      </c>
      <c r="E11" s="16">
        <v>0.35</v>
      </c>
      <c r="F11" s="17">
        <v>40.91</v>
      </c>
      <c r="G11" s="17">
        <f ca="1">ROUND(INDIRECT(ADDRESS(ROW()+(0), COLUMN()+(-2), 1))*INDIRECT(ADDRESS(ROW()+(0), COLUMN()+(-1), 1)), 2)</f>
        <v>14.32</v>
      </c>
    </row>
    <row r="12" spans="1:7" ht="13.50" thickBot="1" customHeight="1">
      <c r="A12" s="14" t="s">
        <v>20</v>
      </c>
      <c r="B12" s="14"/>
      <c r="C12" s="18" t="s">
        <v>21</v>
      </c>
      <c r="D12" s="19" t="s">
        <v>22</v>
      </c>
      <c r="E12" s="20">
        <v>0.35</v>
      </c>
      <c r="F12" s="21">
        <v>30.78</v>
      </c>
      <c r="G12" s="21">
        <f ca="1">ROUND(INDIRECT(ADDRESS(ROW()+(0), COLUMN()+(-2), 1))*INDIRECT(ADDRESS(ROW()+(0), COLUMN()+(-1), 1)), 2)</f>
        <v>10.77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1350.54</v>
      </c>
      <c r="G13" s="24">
        <f ca="1">ROUND(INDIRECT(ADDRESS(ROW()+(0), COLUMN()+(-2), 1))*INDIRECT(ADDRESS(ROW()+(0), COLUMN()+(-1), 1))/100, 2)</f>
        <v>27.01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1377.55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