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<sst xmlns="http://schemas.openxmlformats.org/spreadsheetml/2006/main" count="30" uniqueCount="30">
  <si>
    <t xml:space="preserve"/>
  </si>
  <si>
    <t xml:space="preserve">ICM058</t>
  </si>
  <si>
    <t xml:space="preserve">Un</t>
  </si>
  <si>
    <t xml:space="preserve">Termostato para sistema de aquecimento por teto, parede ou piso radiantes.</t>
  </si>
  <si>
    <r>
      <rPr>
        <sz val="8.25"/>
        <color rgb="FF000000"/>
        <rFont val="Arial"/>
        <family val="2"/>
      </rPr>
      <t xml:space="preserve">Termostato programador, digital, com comunicação por cabo.</t>
    </r>
    <r>
      <rPr>
        <sz val="8.25"/>
        <color rgb="FF000000"/>
        <rFont val="Arial"/>
        <family val="2"/>
      </rPr>
      <t xml:space="preserve">
</t>
    </r>
  </si>
  <si>
    <t xml:space="preserve">Insumo</t>
  </si>
  <si>
    <t xml:space="preserve">Un</t>
  </si>
  <si>
    <t xml:space="preserve">Descrição</t>
  </si>
  <si>
    <t xml:space="preserve">Rend.</t>
  </si>
  <si>
    <t xml:space="preserve">Preço unitário</t>
  </si>
  <si>
    <t xml:space="preserve">Preço Insumo</t>
  </si>
  <si>
    <t xml:space="preserve">mt38ilo505a</t>
  </si>
  <si>
    <t xml:space="preserve">Un</t>
  </si>
  <si>
    <t xml:space="preserve">Termostato programador, digital, com comunicação por cabo.</t>
  </si>
  <si>
    <t xml:space="preserve">mt35tpt010ae</t>
  </si>
  <si>
    <t xml:space="preserve">m</t>
  </si>
  <si>
    <t xml:space="preserve">Tubo rígido de PVC VD-M de 16 mm de diâmetro exterior e 1,5 mm de espessura. Resistência à compressão 750 N, resistência ao impacto 2 joules, temperatura de trabalho -5°C até 60°C, classificação 3321, com o preço incrementado em 20% relativamente a acessórios e peças especiais.</t>
  </si>
  <si>
    <t xml:space="preserve">mt35cep010aa</t>
  </si>
  <si>
    <t xml:space="preserve">m</t>
  </si>
  <si>
    <t xml:space="preserve">Cabo unipolar H07V-U, sendo a sua tensão atribuída de 450/750 V, reação ao fogo classe Eca segundo NP EN 50575, com condutor unifilar de cobre classe 1 de 1,5 mm² de seção, com isolamento de PVC.</t>
  </si>
  <si>
    <t xml:space="preserve">mo004</t>
  </si>
  <si>
    <t xml:space="preserve">h</t>
  </si>
  <si>
    <t xml:space="preserve">Montador de instalações de calefação.</t>
  </si>
  <si>
    <t xml:space="preserve">mo103</t>
  </si>
  <si>
    <t xml:space="preserve">h</t>
  </si>
  <si>
    <t xml:space="preserve">Ajudante de montador de instalações de calefação.</t>
  </si>
  <si>
    <t xml:space="preserve">%</t>
  </si>
  <si>
    <t xml:space="preserve">Custos diretos complementares</t>
  </si>
  <si>
    <t xml:space="preserve">Custo de manutenção decenal: R$ 150,95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</si>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</sst>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44" customWidth="1"/>
    <col min="3" max="3" width="0.68" customWidth="1"/>
    <col min="4" max="4" width="2.89" customWidth="1"/>
    <col min="5" max="5" width="80.41" customWidth="1"/>
    <col min="6" max="6" width="6.12" customWidth="1"/>
    <col min="7" max="7" width="12.58" customWidth="1"/>
    <col min="8" max="8" width="12.4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9" t="s">
        <v>12</v>
      </c>
      <c r="D9" s="9"/>
      <c r="E9" s="7" t="s">
        <v>13</v>
      </c>
      <c r="F9" s="11">
        <v>1</v>
      </c>
      <c r="G9" s="13">
        <v>719.45</v>
      </c>
      <c r="H9" s="13">
        <f ca="1">ROUND(INDIRECT(ADDRESS(ROW()+(0), COLUMN()+(-2), 1))*INDIRECT(ADDRESS(ROW()+(0), COLUMN()+(-1), 1)), 2)</f>
        <v>719.45</v>
      </c>
    </row>
    <row r="10" spans="1:8" ht="45.0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6">
        <v>3</v>
      </c>
      <c r="G10" s="17">
        <v>2.26</v>
      </c>
      <c r="H10" s="17">
        <f ca="1">ROUND(INDIRECT(ADDRESS(ROW()+(0), COLUMN()+(-2), 1))*INDIRECT(ADDRESS(ROW()+(0), COLUMN()+(-1), 1)), 2)</f>
        <v>6.78</v>
      </c>
    </row>
    <row r="11" spans="1:8" ht="34.50" thickBot="1" customHeight="1">
      <c r="A11" s="14" t="s">
        <v>17</v>
      </c>
      <c r="B11" s="14"/>
      <c r="C11" s="15" t="s">
        <v>18</v>
      </c>
      <c r="D11" s="15"/>
      <c r="E11" s="14" t="s">
        <v>19</v>
      </c>
      <c r="F11" s="16">
        <v>9</v>
      </c>
      <c r="G11" s="17">
        <v>0.59</v>
      </c>
      <c r="H11" s="17">
        <f ca="1">ROUND(INDIRECT(ADDRESS(ROW()+(0), COLUMN()+(-2), 1))*INDIRECT(ADDRESS(ROW()+(0), COLUMN()+(-1), 1)), 2)</f>
        <v>5.31</v>
      </c>
    </row>
    <row r="12" spans="1:8" ht="13.50" thickBot="1" customHeight="1">
      <c r="A12" s="14" t="s">
        <v>20</v>
      </c>
      <c r="B12" s="14"/>
      <c r="C12" s="15" t="s">
        <v>21</v>
      </c>
      <c r="D12" s="15"/>
      <c r="E12" s="14" t="s">
        <v>22</v>
      </c>
      <c r="F12" s="16">
        <v>0.112</v>
      </c>
      <c r="G12" s="17">
        <v>42.82</v>
      </c>
      <c r="H12" s="17">
        <f ca="1">ROUND(INDIRECT(ADDRESS(ROW()+(0), COLUMN()+(-2), 1))*INDIRECT(ADDRESS(ROW()+(0), COLUMN()+(-1), 1)), 2)</f>
        <v>4.8</v>
      </c>
    </row>
    <row r="13" spans="1:8" ht="13.50" thickBot="1" customHeight="1">
      <c r="A13" s="14" t="s">
        <v>23</v>
      </c>
      <c r="B13" s="14"/>
      <c r="C13" s="18" t="s">
        <v>24</v>
      </c>
      <c r="D13" s="18"/>
      <c r="E13" s="19" t="s">
        <v>25</v>
      </c>
      <c r="F13" s="20">
        <v>0.112</v>
      </c>
      <c r="G13" s="21">
        <v>32.08</v>
      </c>
      <c r="H13" s="21">
        <f ca="1">ROUND(INDIRECT(ADDRESS(ROW()+(0), COLUMN()+(-2), 1))*INDIRECT(ADDRESS(ROW()+(0), COLUMN()+(-1), 1)), 2)</f>
        <v>3.59</v>
      </c>
    </row>
    <row r="14" spans="1:8" ht="13.50" thickBot="1" customHeight="1">
      <c r="A14" s="19"/>
      <c r="B14" s="19"/>
      <c r="C14" s="22" t="s">
        <v>26</v>
      </c>
      <c r="D14" s="22"/>
      <c r="E14" s="5" t="s">
        <v>27</v>
      </c>
      <c r="F14" s="23">
        <v>2</v>
      </c>
      <c r="G14" s="24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739.93</v>
      </c>
      <c r="H14" s="24">
        <f ca="1">ROUND(INDIRECT(ADDRESS(ROW()+(0), COLUMN()+(-2), 1))*INDIRECT(ADDRESS(ROW()+(0), COLUMN()+(-1), 1))/100, 2)</f>
        <v>14.8</v>
      </c>
    </row>
    <row r="15" spans="1:8" ht="13.50" thickBot="1" customHeight="1">
      <c r="A15" s="25" t="s">
        <v>28</v>
      </c>
      <c r="B15" s="25"/>
      <c r="C15" s="26"/>
      <c r="D15" s="26"/>
      <c r="E15" s="26"/>
      <c r="F15" s="27"/>
      <c r="G15" s="25" t="s">
        <v>29</v>
      </c>
      <c r="H15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754.73</v>
      </c>
    </row>
  </sheetData>
  <mergeCells count="19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E15"/>
  </mergeCells>
  <pageMargins left="0.147638" right="0.147638" top="0.206693" bottom="0.206693" header="0.0" footer="0.0"/>
  <pageSetup paperSize="9" orientation="portrait"/>
  <rowBreaks count="0" manualBreakCount="0">
    </rowBreaks>
</worksheet>
</file>