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<sst xmlns="http://schemas.openxmlformats.org/spreadsheetml/2006/main" count="27" uniqueCount="27">
  <si>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</si>
  <si>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ICH015</t>
  </si>
  <si>
    <t xml:space="preserve">Un</t>
  </si>
  <si>
    <t xml:space="preserve">Lareira pré-fabricada.</t>
  </si>
  <si>
    <r>
      <rPr>
        <sz val="8.25"/>
        <color rgb="FF000000"/>
        <rFont val="Arial"/>
        <family val="2"/>
      </rPr>
      <t xml:space="preserve">Lareira de queimador aberto a lenha, potência 7 kW, cor preto.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</si>
  <si>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</si>
  <si>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</si>
  <si>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</si>
  <si>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</si>
  <si>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</si>
  <si>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</si>
  <si>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mt38chf015a</t>
  </si>
  <si>
    <t xml:space="preserve">Un</t>
  </si>
  <si>
    <t xml:space="preserve">Lareira de queimador aberto a lenha, de carregamento frontal, potência 7 kW (6.020 kcal/h), cor preto, de chapa de aço, com pé, painéis de ferro fundido no fundo e laterais da caixa de fogo, gaveta de coleta de cinzas, embelezador do duto de evacuação dos produtos da combustão e arremate superior para fixação ao teto com grelha de ventilação.</t>
  </si>
  <si>
    <t xml:space="preserve">mt38www010</t>
  </si>
  <si>
    <t xml:space="preserve">Un</t>
  </si>
  <si>
    <t xml:space="preserve">Material auxiliar para instalações de aquecimento.</t>
  </si>
  <si>
    <t xml:space="preserve">mo004</t>
  </si>
  <si>
    <t xml:space="preserve">h</t>
  </si>
  <si>
    <t xml:space="preserve">Montador de instalações de calefação.</t>
  </si>
  <si>
    <t xml:space="preserve">mo103</t>
  </si>
  <si>
    <t xml:space="preserve">h</t>
  </si>
  <si>
    <t xml:space="preserve">Ajudante de montador de instalações de calefação.</t>
  </si>
  <si>
    <t xml:space="preserve">%</t>
  </si>
  <si>
    <t xml:space="preserve">Custos diretos complementares</t>
  </si>
  <si>
    <t xml:space="preserve">Custo de manutenção decenal: R$ 1.657,80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</si>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</sst>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40" customWidth="1"/>
    <col min="4" max="4" width="80.41" customWidth="1"/>
    <col min="5" max="5" width="6.12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9480.84</v>
      </c>
      <c r="G9" s="13">
        <f ca="1">ROUND(INDIRECT(ADDRESS(ROW()+(0), COLUMN()+(-2), 1))*INDIRECT(ADDRESS(ROW()+(0), COLUMN()+(-1), 1)), 2)</f>
        <v>9480.84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12.52</v>
      </c>
      <c r="G10" s="17">
        <f ca="1">ROUND(INDIRECT(ADDRESS(ROW()+(0), COLUMN()+(-2), 1))*INDIRECT(ADDRESS(ROW()+(0), COLUMN()+(-1), 1)), 2)</f>
        <v>12.52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0.897</v>
      </c>
      <c r="F11" s="17">
        <v>42.82</v>
      </c>
      <c r="G11" s="17">
        <f ca="1">ROUND(INDIRECT(ADDRESS(ROW()+(0), COLUMN()+(-2), 1))*INDIRECT(ADDRESS(ROW()+(0), COLUMN()+(-1), 1)), 2)</f>
        <v>38.41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0.897</v>
      </c>
      <c r="F12" s="21">
        <v>32.08</v>
      </c>
      <c r="G12" s="21">
        <f ca="1">ROUND(INDIRECT(ADDRESS(ROW()+(0), COLUMN()+(-2), 1))*INDIRECT(ADDRESS(ROW()+(0), COLUMN()+(-1), 1)), 2)</f>
        <v>28.78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9560.55</v>
      </c>
      <c r="G13" s="24">
        <f ca="1">ROUND(INDIRECT(ADDRESS(ROW()+(0), COLUMN()+(-2), 1))*INDIRECT(ADDRESS(ROW()+(0), COLUMN()+(-1), 1))/100, 2)</f>
        <v>191.21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9751.76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