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<sst xmlns="http://schemas.openxmlformats.org/spreadsheetml/2006/main" count="27" uniqueCount="27">
  <si>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</si>
  <si>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ICH050</t>
  </si>
  <si>
    <t xml:space="preserve">Un</t>
  </si>
  <si>
    <t xml:space="preserve">Fogão a lenha.</t>
  </si>
  <si>
    <r>
      <rPr>
        <sz val="8.25"/>
        <color rgb="FF000000"/>
        <rFont val="Arial"/>
        <family val="2"/>
      </rPr>
      <t xml:space="preserve">Fogão a lenha com produção de água quente, potência térmica nominal total 15,2 kW (potência térmica ao ar 6,1 kW e potência térmica à agua 9,1 kW), rendimento 81,6%, volume de aquecimento, calculado com um requisito de 40 W/m³, 380 m³, revestimento de aço cor marfim, ventilação por convecção natural, com possibilidade de alimentação de um sistema de aquecimento por radiadores ou por piso radiante ou de produção de água quente.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</si>
  <si>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</si>
  <si>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</si>
  <si>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</si>
  <si>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</si>
  <si>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</si>
  <si>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</si>
  <si>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mt38arc060df</t>
  </si>
  <si>
    <t xml:space="preserve">Un</t>
  </si>
  <si>
    <t xml:space="preserve">Fogão a lenha com produção de água quente, potência térmica nominal total 15,2 kW (potência térmica ao ar 6,1 kW e potência térmica à agua 9,1 kW), rendimento 81,6%, volume de aquecimento, calculado com um requisito de 40 W/m³, 380 m³, revestimento de aço cor marfim, ventilação por convecção natural, com possibilidade de alimentação de um sistema de aquecimento por radiadores ou por piso radiante ou de produção de água quente, composta de queimador de ferro fundido, cristal cerâmico resistente a 800°C, gaveta de cinzas, ar primário e ar secundário reguláveis manualmente, sacode-grelha de acionamento exterior, placa de ferro fundido para cozinhar com arruelas extraíveis, forno para cozinhar de aço inoxidável com grelha cromada, sistema de circulação de água quente com bomba e vaso de expansão e vidro de segurança para crianças.</t>
  </si>
  <si>
    <t xml:space="preserve">mt38arc600c</t>
  </si>
  <si>
    <t xml:space="preserve">Un</t>
  </si>
  <si>
    <t xml:space="preserve">Colocação em funcionamento e formação no manuseio de fogão a lenha.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</si>
  <si>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</si>
  <si>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</si>
  <si>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</si>
  <si>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</si>
  <si>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</si>
  <si>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</si>
  <si>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</si>
  <si>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</si>
  <si>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R$ 2.631,12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</si>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</sst>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14691.4</v>
      </c>
      <c r="H9" s="13">
        <f ca="1">ROUND(INDIRECT(ADDRESS(ROW()+(0), COLUMN()+(-2), 1))*INDIRECT(ADDRESS(ROW()+(0), COLUMN()+(-1), 1)), 2)</f>
        <v>14691.4</v>
      </c>
    </row>
    <row r="10" spans="1:8" ht="13.50" thickBot="1" customHeight="1">
      <c r="A10" s="14" t="s">
        <v>14</v>
      </c>
      <c r="B10" s="14"/>
      <c r="C10" s="15" t="s">
        <v>15</v>
      </c>
      <c r="D10" s="15"/>
      <c r="E10" s="14" t="s">
        <v>16</v>
      </c>
      <c r="F10" s="16">
        <v>1</v>
      </c>
      <c r="G10" s="17">
        <v>401.82</v>
      </c>
      <c r="H10" s="17">
        <f ca="1">ROUND(INDIRECT(ADDRESS(ROW()+(0), COLUMN()+(-2), 1))*INDIRECT(ADDRESS(ROW()+(0), COLUMN()+(-1), 1)), 2)</f>
        <v>401.82</v>
      </c>
    </row>
    <row r="11" spans="1:8" ht="13.50" thickBot="1" customHeight="1">
      <c r="A11" s="14" t="s">
        <v>17</v>
      </c>
      <c r="B11" s="14"/>
      <c r="C11" s="15" t="s">
        <v>18</v>
      </c>
      <c r="D11" s="15"/>
      <c r="E11" s="14" t="s">
        <v>19</v>
      </c>
      <c r="F11" s="16">
        <v>1.122</v>
      </c>
      <c r="G11" s="17">
        <v>40.91</v>
      </c>
      <c r="H11" s="17">
        <f ca="1">ROUND(INDIRECT(ADDRESS(ROW()+(0), COLUMN()+(-2), 1))*INDIRECT(ADDRESS(ROW()+(0), COLUMN()+(-1), 1)), 2)</f>
        <v>45.9</v>
      </c>
    </row>
    <row r="12" spans="1:8" ht="13.50" thickBot="1" customHeight="1">
      <c r="A12" s="14" t="s">
        <v>20</v>
      </c>
      <c r="B12" s="14"/>
      <c r="C12" s="18" t="s">
        <v>21</v>
      </c>
      <c r="D12" s="18"/>
      <c r="E12" s="19" t="s">
        <v>22</v>
      </c>
      <c r="F12" s="20">
        <v>1.122</v>
      </c>
      <c r="G12" s="21">
        <v>30.78</v>
      </c>
      <c r="H12" s="21">
        <f ca="1">ROUND(INDIRECT(ADDRESS(ROW()+(0), COLUMN()+(-2), 1))*INDIRECT(ADDRESS(ROW()+(0), COLUMN()+(-1), 1)), 2)</f>
        <v>34.54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15173.7</v>
      </c>
      <c r="H13" s="24">
        <f ca="1">ROUND(INDIRECT(ADDRESS(ROW()+(0), COLUMN()+(-2), 1))*INDIRECT(ADDRESS(ROW()+(0), COLUMN()+(-1), 1))/100, 2)</f>
        <v>303.47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15477.2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