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<sst xmlns="http://schemas.openxmlformats.org/spreadsheetml/2006/main" count="33" uniqueCount="33">
  <si>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</si>
  <si>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</si>
  <si>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Un</t>
  </si>
  <si>
    <t xml:space="preserve">Sistema centralizado de controle Acuazone.</t>
  </si>
  <si>
    <r>
      <rPr>
        <sz val="8.25"/>
        <color rgb="FF000000"/>
        <rFont val="Arial"/>
        <family val="2"/>
      </rPr>
      <t xml:space="preserve">Sistema centralizado de controle Acuazone "AIRZONE", formado por placa central de sistema, AZDI6ACUAZONE com controle e gestão do estado dos termostatos de cada uma das zonas, com um máximo de 32 zonas, controle de proporcionalidade (5 passos de regulação) e ar mínimo em comportas motorizadas, saídas de relés para paragem-funcionamento de equipamento e ventilação mecânica controlada (VMC), gestão de interfaces de controle de equipamentos de expansão direta, comunicação com outras centrais e equipamentos de controle integral da instalação e comunicações com outros sistemas de controle externo através da porta com protocolo de comunicação Modbus para integração no sistema de gestão de edifícios (BMS), direta ou com interfaces KNX ou BACnet, com, cabeças termostáticas, cabo elétrico com condutor de cobre eletrolítico recozido sem estanhar, de 2x0,5+2x0,22 mm² de seção, AZX6CABLEBUS15, cabo elétrico com condutor de cobre eletrolítico de classe 5, de 2x0,75 mm² de seção, AZX6CABLERN100.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</si>
  <si>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</si>
  <si>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</si>
  <si>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</si>
  <si>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</si>
  <si>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</si>
  <si>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</si>
  <si>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mt42air604a</t>
  </si>
  <si>
    <t xml:space="preserve">Un</t>
  </si>
  <si>
    <t xml:space="preserve">Placa central de sistema, AZDI6ACUAZONE "AIRZONE", com controle e gestão do estado dos termostatos de cada uma das zonas, com um máximo de 32 zonas, controle de proporcionalidade (5 passos de regulação) e ar mínimo em comportas motorizadas, saídas de relés para paragem-funcionamento de equipamento e ventilação mecânica controlada (VMC), gestão de interfaces de controle de equipamentos de expansão direta, comunicação com outras centrais e equipamentos de controle integral da instalação e comunicações com outros sistemas de controle externo através da porta com protocolo de comunicação Modbus para integração no sistema de gestão de edifícios (BMS), direta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</si>
  <si>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</si>
  <si>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</si>
  <si>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com o preço incrementado em 20% relativamente a acessórios e peças especiais.</t>
  </si>
  <si>
    <t xml:space="preserve">mt42air900a</t>
  </si>
  <si>
    <t xml:space="preserve">m</t>
  </si>
  <si>
    <t xml:space="preserve">Cabo elétrico com condutor de cobre eletrolítico recozido sem estanhar, de 2x0,5+2x0,22 mm² de seção, AZX6CABLEBUS15 "AIRZONE", com isolamento de PVC/A, fornecido em rolos de 15 m</t>
  </si>
  <si>
    <t xml:space="preserve">mt42air905a</t>
  </si>
  <si>
    <t xml:space="preserve">m</t>
  </si>
  <si>
    <t xml:space="preserve">Cabo elétrico com condutor de cobre eletrolítico de classe 5, de 2x0,75 mm² de seção, AZX6CABLERN100 "AIRZONE", com isolamento de PVC tipo TI-2, fornecido em rolos de 100 m.</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</si>
  <si>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</si>
  <si>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</si>
  <si>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</si>
  <si>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</si>
  <si>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</si>
  <si>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</si>
  <si>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</si>
  <si>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</si>
  <si>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R$ 655,25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</si>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</sst>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1962.21</v>
      </c>
      <c r="H9" s="13">
        <f ca="1">ROUND(INDIRECT(ADDRESS(ROW()+(0), COLUMN()+(-2), 1))*INDIRECT(ADDRESS(ROW()+(0), COLUMN()+(-1), 1)), 2)</f>
        <v>1962.21</v>
      </c>
    </row>
    <row r="10" spans="1:8" ht="45.00" thickBot="1" customHeight="1">
      <c r="A10" s="14" t="s">
        <v>14</v>
      </c>
      <c r="B10" s="14"/>
      <c r="C10" s="15" t="s">
        <v>15</v>
      </c>
      <c r="D10" s="15"/>
      <c r="E10" s="14" t="s">
        <v>16</v>
      </c>
      <c r="F10" s="16">
        <v>20</v>
      </c>
      <c r="G10" s="17">
        <v>2.09</v>
      </c>
      <c r="H10" s="17">
        <f ca="1">ROUND(INDIRECT(ADDRESS(ROW()+(0), COLUMN()+(-2), 1))*INDIRECT(ADDRESS(ROW()+(0), COLUMN()+(-1), 1)), 2)</f>
        <v>41.8</v>
      </c>
    </row>
    <row r="11" spans="1:8" ht="34.50" thickBot="1" customHeight="1">
      <c r="A11" s="14" t="s">
        <v>17</v>
      </c>
      <c r="B11" s="14"/>
      <c r="C11" s="15" t="s">
        <v>18</v>
      </c>
      <c r="D11" s="15"/>
      <c r="E11" s="14" t="s">
        <v>19</v>
      </c>
      <c r="F11" s="16">
        <v>10</v>
      </c>
      <c r="G11" s="17">
        <v>7.15</v>
      </c>
      <c r="H11" s="17">
        <f ca="1">ROUND(INDIRECT(ADDRESS(ROW()+(0), COLUMN()+(-2), 1))*INDIRECT(ADDRESS(ROW()+(0), COLUMN()+(-1), 1)), 2)</f>
        <v>71.5</v>
      </c>
    </row>
    <row r="12" spans="1:8" ht="24.00" thickBot="1" customHeight="1">
      <c r="A12" s="14" t="s">
        <v>20</v>
      </c>
      <c r="B12" s="14"/>
      <c r="C12" s="15" t="s">
        <v>21</v>
      </c>
      <c r="D12" s="15"/>
      <c r="E12" s="14" t="s">
        <v>22</v>
      </c>
      <c r="F12" s="16">
        <v>10</v>
      </c>
      <c r="G12" s="17">
        <v>3.62</v>
      </c>
      <c r="H12" s="17">
        <f ca="1">ROUND(INDIRECT(ADDRESS(ROW()+(0), COLUMN()+(-2), 1))*INDIRECT(ADDRESS(ROW()+(0), COLUMN()+(-1), 1)), 2)</f>
        <v>36.2</v>
      </c>
    </row>
    <row r="13" spans="1:8" ht="13.50" thickBot="1" customHeight="1">
      <c r="A13" s="14" t="s">
        <v>23</v>
      </c>
      <c r="B13" s="14"/>
      <c r="C13" s="15" t="s">
        <v>24</v>
      </c>
      <c r="D13" s="15"/>
      <c r="E13" s="14" t="s">
        <v>25</v>
      </c>
      <c r="F13" s="16">
        <v>0.452</v>
      </c>
      <c r="G13" s="17">
        <v>40.91</v>
      </c>
      <c r="H13" s="17">
        <f ca="1">ROUND(INDIRECT(ADDRESS(ROW()+(0), COLUMN()+(-2), 1))*INDIRECT(ADDRESS(ROW()+(0), COLUMN()+(-1), 1)), 2)</f>
        <v>18.49</v>
      </c>
    </row>
    <row r="14" spans="1:8" ht="13.50" thickBot="1" customHeight="1">
      <c r="A14" s="14" t="s">
        <v>26</v>
      </c>
      <c r="B14" s="14"/>
      <c r="C14" s="18" t="s">
        <v>27</v>
      </c>
      <c r="D14" s="18"/>
      <c r="E14" s="19" t="s">
        <v>28</v>
      </c>
      <c r="F14" s="20">
        <v>0.362</v>
      </c>
      <c r="G14" s="21">
        <v>30.78</v>
      </c>
      <c r="H14" s="21">
        <f ca="1">ROUND(INDIRECT(ADDRESS(ROW()+(0), COLUMN()+(-2), 1))*INDIRECT(ADDRESS(ROW()+(0), COLUMN()+(-1), 1)), 2)</f>
        <v>11.14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2141.34</v>
      </c>
      <c r="H15" s="24">
        <f ca="1">ROUND(INDIRECT(ADDRESS(ROW()+(0), COLUMN()+(-2), 1))*INDIRECT(ADDRESS(ROW()+(0), COLUMN()+(-1), 1))/100, 2)</f>
        <v>42.83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2184.17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