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<sst xmlns="http://schemas.openxmlformats.org/spreadsheetml/2006/main" count="45" uniqueCount="45">
  <si>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</si>
  <si>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IAV011</t>
  </si>
  <si>
    <t xml:space="preserve">Un</t>
  </si>
  <si>
    <t xml:space="preserve">Vídeo-porteiro coletivo.</t>
  </si>
  <si>
    <r>
      <rPr>
        <sz val="8.25"/>
        <color rgb="FF000000"/>
        <rFont val="Arial"/>
        <family val="2"/>
      </rPr>
      <t xml:space="preserve">Instalação de vídeo-porteiro digital para 10 habitações composto por: placa exterior de rua digital com 10 botões pulsadores de chamada, fecho superior e inferior e câmara P/B, alimentador e monitores com base de ligação. Inclusive, abre-portas, viseira, distribuidores de vídeo,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</si>
  <si>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</si>
  <si>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</si>
  <si>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</si>
  <si>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</si>
  <si>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</si>
  <si>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</si>
  <si>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</si>
  <si>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</si>
  <si>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</si>
  <si>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</si>
  <si>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</si>
  <si>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</t>
  </si>
  <si>
    <t xml:space="preserve">mt40pga012</t>
  </si>
  <si>
    <t xml:space="preserve">m</t>
  </si>
  <si>
    <t xml:space="preserve">Cabo de vídeo-porteiro formado por condutores de cobre de 2x0,25 mm² + 2x1,0 mm² e cabo coaxial de 75 Ohm.</t>
  </si>
  <si>
    <t xml:space="preserve">mt40pga140a</t>
  </si>
  <si>
    <t xml:space="preserve">Un</t>
  </si>
  <si>
    <t xml:space="preserve">Distribuidor de vídeo, com 4 saídas, para instalação de cabo coaxial.</t>
  </si>
  <si>
    <t xml:space="preserve">mt40vgm010e</t>
  </si>
  <si>
    <t xml:space="preserve">Un</t>
  </si>
  <si>
    <t xml:space="preserve">Monitor para instalações de vídeo-porteiro digital, equipado com botão ligado/desligado, botão abre-portas, auto-acendimento, botão para funções adicionais e chamada eletrônica.</t>
  </si>
  <si>
    <t xml:space="preserve">mt40vgm020a</t>
  </si>
  <si>
    <t xml:space="preserve">Un</t>
  </si>
  <si>
    <t xml:space="preserve">Placa de ligação para monitor.</t>
  </si>
  <si>
    <t xml:space="preserve">mt40vge030f</t>
  </si>
  <si>
    <t xml:space="preserve">Un</t>
  </si>
  <si>
    <t xml:space="preserve">Kit de vídeo-porteiro composto por módulo compacto de grelha para vídeo com 10 botões pulsadores de chamada em duas colunas, módulo de som com telecâmara P/B, módulo microprocessado, módulo codificador de botões pulsadores, fecho superior e inferior, caixa de embutir, fonte de alimentação e abre-portas de corrente contínua.</t>
  </si>
  <si>
    <t xml:space="preserve">mt40pga062b</t>
  </si>
  <si>
    <t xml:space="preserve">Un</t>
  </si>
  <si>
    <t xml:space="preserve">Viseira, para módulo compacto.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</si>
  <si>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</si>
  <si>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</si>
  <si>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</si>
  <si>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</si>
  <si>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</si>
  <si>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</si>
  <si>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</si>
  <si>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</si>
  <si>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R$ 13.735,76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</si>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</sst>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3.22</v>
      </c>
      <c r="H9" s="13">
        <f ca="1">ROUND(INDIRECT(ADDRESS(ROW()+(0), COLUMN()+(-2), 1))*INDIRECT(ADDRESS(ROW()+(0), COLUMN()+(-1), 1)), 2)</f>
        <v>54.74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5.5</v>
      </c>
      <c r="H10" s="17">
        <f ca="1">ROUND(INDIRECT(ADDRESS(ROW()+(0), COLUMN()+(-2), 1))*INDIRECT(ADDRESS(ROW()+(0), COLUMN()+(-1), 1)), 2)</f>
        <v>38.5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11.69</v>
      </c>
      <c r="H11" s="17">
        <f ca="1">ROUND(INDIRECT(ADDRESS(ROW()+(0), COLUMN()+(-2), 1))*INDIRECT(ADDRESS(ROW()+(0), COLUMN()+(-1), 1)), 2)</f>
        <v>116.9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173.96</v>
      </c>
      <c r="H12" s="17">
        <f ca="1">ROUND(INDIRECT(ADDRESS(ROW()+(0), COLUMN()+(-2), 1))*INDIRECT(ADDRESS(ROW()+(0), COLUMN()+(-1), 1)), 2)</f>
        <v>521.88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</v>
      </c>
      <c r="G13" s="17">
        <v>1599.52</v>
      </c>
      <c r="H13" s="17">
        <f ca="1">ROUND(INDIRECT(ADDRESS(ROW()+(0), COLUMN()+(-2), 1))*INDIRECT(ADDRESS(ROW()+(0), COLUMN()+(-1), 1)), 2)</f>
        <v>15995.2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124.46</v>
      </c>
      <c r="H14" s="17">
        <f ca="1">ROUND(INDIRECT(ADDRESS(ROW()+(0), COLUMN()+(-2), 1))*INDIRECT(ADDRESS(ROW()+(0), COLUMN()+(-1), 1)), 2)</f>
        <v>1244.6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5319.29</v>
      </c>
      <c r="H15" s="17">
        <f ca="1">ROUND(INDIRECT(ADDRESS(ROW()+(0), COLUMN()+(-2), 1))*INDIRECT(ADDRESS(ROW()+(0), COLUMN()+(-1), 1)), 2)</f>
        <v>5319.29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211.44</v>
      </c>
      <c r="H16" s="17">
        <f ca="1">ROUND(INDIRECT(ADDRESS(ROW()+(0), COLUMN()+(-2), 1))*INDIRECT(ADDRESS(ROW()+(0), COLUMN()+(-1), 1)), 2)</f>
        <v>211.44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26.584</v>
      </c>
      <c r="G17" s="17">
        <v>40.91</v>
      </c>
      <c r="H17" s="17">
        <f ca="1">ROUND(INDIRECT(ADDRESS(ROW()+(0), COLUMN()+(-2), 1))*INDIRECT(ADDRESS(ROW()+(0), COLUMN()+(-1), 1)), 2)</f>
        <v>1087.55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26.584</v>
      </c>
      <c r="G18" s="21">
        <v>30.78</v>
      </c>
      <c r="H18" s="21">
        <f ca="1">ROUND(INDIRECT(ADDRESS(ROW()+(0), COLUMN()+(-2), 1))*INDIRECT(ADDRESS(ROW()+(0), COLUMN()+(-1), 1)), 2)</f>
        <v>818.26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25408.4</v>
      </c>
      <c r="H19" s="24">
        <f ca="1">ROUND(INDIRECT(ADDRESS(ROW()+(0), COLUMN()+(-2), 1))*INDIRECT(ADDRESS(ROW()+(0), COLUMN()+(-1), 1))/100, 2)</f>
        <v>508.17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25916.5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