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<sst xmlns="http://schemas.openxmlformats.org/spreadsheetml/2006/main" count="42" uniqueCount="42">
  <si>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</si>
  <si>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IAV010</t>
  </si>
  <si>
    <t xml:space="preserve">Un</t>
  </si>
  <si>
    <t xml:space="preserve">Vídeo-porteiro individual.</t>
  </si>
  <si>
    <r>
      <rPr>
        <sz val="8.25"/>
        <color rgb="FF000000"/>
        <rFont val="Arial"/>
        <family val="2"/>
      </rPr>
      <t xml:space="preserve">Instalação de kit de vídeo-porteiro convencional P/B anti-vandalismo para habitação unifamiliar composto por: placa exterior de rua anti-vandalismo com botão pulsador de chamada e câmara, fonte de alimentação e monitor com base de ligação. Inclusive, abre-portas, viseira,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</si>
  <si>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</si>
  <si>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</si>
  <si>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</si>
  <si>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</si>
  <si>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</si>
  <si>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</si>
  <si>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</si>
  <si>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</si>
  <si>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com o preço incrementado em 20% relativamente a acessórios e peças especiais.</t>
  </si>
  <si>
    <t xml:space="preserve">mt40pea040</t>
  </si>
  <si>
    <t xml:space="preserve">m</t>
  </si>
  <si>
    <t xml:space="preserve">Cabo formado por condutores de cobre de 3x0,25 mm².</t>
  </si>
  <si>
    <t xml:space="preserve">mt40pea030c</t>
  </si>
  <si>
    <t xml:space="preserve">m</t>
  </si>
  <si>
    <t xml:space="preserve">Cabo paralelo formado por condutores de cobre de 2x1,0 mm².</t>
  </si>
  <si>
    <t xml:space="preserve">mt40pea030d</t>
  </si>
  <si>
    <t xml:space="preserve">m</t>
  </si>
  <si>
    <t xml:space="preserve">Cabo paralelo formado por condutores de cobre de 2x1,5 mm².</t>
  </si>
  <si>
    <t xml:space="preserve">mt40pga060</t>
  </si>
  <si>
    <t xml:space="preserve">Un</t>
  </si>
  <si>
    <t xml:space="preserve">Viseira, para placa de rua embutida anti-vandalismo.</t>
  </si>
  <si>
    <t xml:space="preserve">mt40vgk010c</t>
  </si>
  <si>
    <t xml:space="preserve">Un</t>
  </si>
  <si>
    <t xml:space="preserve">Kit de vídeo-porteiro convencional P/B, para moradia unifamiliar, composto por placa de rua anti-vandalismo com botão pulsador de chamada e telecâmara, caixa de embutir, fonte de alimentação e monitor com régua de ligação.</t>
  </si>
  <si>
    <t xml:space="preserve">mt40pga050a</t>
  </si>
  <si>
    <t xml:space="preserve">Un</t>
  </si>
  <si>
    <t xml:space="preserve">Abre-portas elétrico de corrente alternada.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</si>
  <si>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</si>
  <si>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</si>
  <si>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</si>
  <si>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</si>
  <si>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</si>
  <si>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</si>
  <si>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</si>
  <si>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</si>
  <si>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R$ 3.151,16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</si>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</sst>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13</v>
      </c>
      <c r="G9" s="13">
        <v>3.22</v>
      </c>
      <c r="H9" s="13">
        <f ca="1">ROUND(INDIRECT(ADDRESS(ROW()+(0), COLUMN()+(-2), 1))*INDIRECT(ADDRESS(ROW()+(0), COLUMN()+(-1), 1)), 2)</f>
        <v>41.86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</v>
      </c>
      <c r="G10" s="17">
        <v>3.35</v>
      </c>
      <c r="H10" s="17">
        <f ca="1">ROUND(INDIRECT(ADDRESS(ROW()+(0), COLUMN()+(-2), 1))*INDIRECT(ADDRESS(ROW()+(0), COLUMN()+(-1), 1)), 2)</f>
        <v>33.5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13</v>
      </c>
      <c r="G11" s="17">
        <v>5.5</v>
      </c>
      <c r="H11" s="17">
        <f ca="1">ROUND(INDIRECT(ADDRESS(ROW()+(0), COLUMN()+(-2), 1))*INDIRECT(ADDRESS(ROW()+(0), COLUMN()+(-1), 1)), 2)</f>
        <v>71.5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6.96</v>
      </c>
      <c r="H12" s="17">
        <f ca="1">ROUND(INDIRECT(ADDRESS(ROW()+(0), COLUMN()+(-2), 1))*INDIRECT(ADDRESS(ROW()+(0), COLUMN()+(-1), 1)), 2)</f>
        <v>6.96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93.35</v>
      </c>
      <c r="H13" s="17">
        <f ca="1">ROUND(INDIRECT(ADDRESS(ROW()+(0), COLUMN()+(-2), 1))*INDIRECT(ADDRESS(ROW()+(0), COLUMN()+(-1), 1)), 2)</f>
        <v>93.35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5285.83</v>
      </c>
      <c r="H14" s="17">
        <f ca="1">ROUND(INDIRECT(ADDRESS(ROW()+(0), COLUMN()+(-2), 1))*INDIRECT(ADDRESS(ROW()+(0), COLUMN()+(-1), 1)), 2)</f>
        <v>5285.83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119.07</v>
      </c>
      <c r="H15" s="17">
        <f ca="1">ROUND(INDIRECT(ADDRESS(ROW()+(0), COLUMN()+(-2), 1))*INDIRECT(ADDRESS(ROW()+(0), COLUMN()+(-1), 1)), 2)</f>
        <v>119.07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2.468</v>
      </c>
      <c r="G16" s="17">
        <v>40.91</v>
      </c>
      <c r="H16" s="17">
        <f ca="1">ROUND(INDIRECT(ADDRESS(ROW()+(0), COLUMN()+(-2), 1))*INDIRECT(ADDRESS(ROW()+(0), COLUMN()+(-1), 1)), 2)</f>
        <v>100.97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2.468</v>
      </c>
      <c r="G17" s="21">
        <v>30.78</v>
      </c>
      <c r="H17" s="21">
        <f ca="1">ROUND(INDIRECT(ADDRESS(ROW()+(0), COLUMN()+(-2), 1))*INDIRECT(ADDRESS(ROW()+(0), COLUMN()+(-1), 1)), 2)</f>
        <v>75.97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5829.01</v>
      </c>
      <c r="H18" s="24">
        <f ca="1">ROUND(INDIRECT(ADDRESS(ROW()+(0), COLUMN()+(-2), 1))*INDIRECT(ADDRESS(ROW()+(0), COLUMN()+(-1), 1))/100, 2)</f>
        <v>116.58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5945.59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