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<sst xmlns="http://schemas.openxmlformats.org/spreadsheetml/2006/main" count="24" uniqueCount="24">
  <si>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</si>
  <si>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IAA100</t>
  </si>
  <si>
    <t xml:space="preserve">m</t>
  </si>
  <si>
    <t xml:space="preserve">Cabo coaxial.</t>
  </si>
  <si>
    <r>
      <rPr>
        <sz val="8.25"/>
        <color rgb="FF000000"/>
        <rFont val="Arial"/>
        <family val="2"/>
      </rPr>
      <t xml:space="preserve">Cabo coaxial RG-6, de 75 Ohm de impedância característica média, reação ao fogo classe Fca, com condutor central de cobre de 1,15 mm de diâmetro, dieléctrico de polietileno celular, lâmina de alumínio/polipropileno/alumínio, malha de fios entrançados de cobre e cobertura exterior de PE de 6,9 mm de diâmetro de cor preto. Inclusive acessórios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</si>
  <si>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</si>
  <si>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</si>
  <si>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</si>
  <si>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</si>
  <si>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</si>
  <si>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</si>
  <si>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mt40cfr010cb</t>
  </si>
  <si>
    <t xml:space="preserve">m</t>
  </si>
  <si>
    <t xml:space="preserve">Cabo coaxial RG-6, de 75 Ohm de impedância característica média, reação ao fogo classe Fca segundo NP EN 50575, com condutor central de cobre de 1,15 mm de diâmetro, dieléctrico de polietileno celular, lâmina de alumínio/polipropileno/alumínio, malha de fios entrançados de cobre e cobertura exterior de PE de 6,9 mm de diâmetro de cor preto.</t>
  </si>
  <si>
    <t xml:space="preserve">mo001</t>
  </si>
  <si>
    <t xml:space="preserve">h</t>
  </si>
  <si>
    <t xml:space="preserve">Instalador de telecomunicações.</t>
  </si>
  <si>
    <t xml:space="preserve">mo056</t>
  </si>
  <si>
    <t xml:space="preserve">h</t>
  </si>
  <si>
    <t xml:space="preserve">Ajudante de instalador de telecomunicações.</t>
  </si>
  <si>
    <t xml:space="preserve">%</t>
  </si>
  <si>
    <t xml:space="preserve">Custos diretos complementares</t>
  </si>
  <si>
    <t xml:space="preserve">Custo de manutenção decenal: R$ 0,34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</si>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</sst>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5.45</v>
      </c>
      <c r="G9" s="13">
        <f ca="1">ROUND(INDIRECT(ADDRESS(ROW()+(0), COLUMN()+(-2), 1))*INDIRECT(ADDRESS(ROW()+(0), COLUMN()+(-1), 1)), 2)</f>
        <v>5.45</v>
      </c>
    </row>
    <row r="10" spans="1:7" ht="13.50" thickBot="1" customHeight="1">
      <c r="A10" s="14" t="s">
        <v>14</v>
      </c>
      <c r="B10" s="14"/>
      <c r="C10" s="15" t="s">
        <v>15</v>
      </c>
      <c r="D10" s="14" t="s">
        <v>16</v>
      </c>
      <c r="E10" s="16">
        <v>0.017</v>
      </c>
      <c r="F10" s="17">
        <v>40.91</v>
      </c>
      <c r="G10" s="17">
        <f ca="1">ROUND(INDIRECT(ADDRESS(ROW()+(0), COLUMN()+(-2), 1))*INDIRECT(ADDRESS(ROW()+(0), COLUMN()+(-1), 1)), 2)</f>
        <v>0.7</v>
      </c>
    </row>
    <row r="11" spans="1:7" ht="13.50" thickBot="1" customHeight="1">
      <c r="A11" s="14" t="s">
        <v>17</v>
      </c>
      <c r="B11" s="14"/>
      <c r="C11" s="18" t="s">
        <v>18</v>
      </c>
      <c r="D11" s="19" t="s">
        <v>19</v>
      </c>
      <c r="E11" s="20">
        <v>0.017</v>
      </c>
      <c r="F11" s="21">
        <v>30.78</v>
      </c>
      <c r="G11" s="21">
        <f ca="1">ROUND(INDIRECT(ADDRESS(ROW()+(0), COLUMN()+(-2), 1))*INDIRECT(ADDRESS(ROW()+(0), COLUMN()+(-1), 1)), 2)</f>
        <v>0.52</v>
      </c>
    </row>
    <row r="12" spans="1:7" ht="13.50" thickBot="1" customHeight="1">
      <c r="A12" s="19"/>
      <c r="B12" s="19"/>
      <c r="C12" s="22" t="s">
        <v>20</v>
      </c>
      <c r="D12" s="5" t="s">
        <v>21</v>
      </c>
      <c r="E12" s="23">
        <v>2</v>
      </c>
      <c r="F12" s="24">
        <f ca="1">ROUND(SUM(INDIRECT(ADDRESS(ROW()+(-1), COLUMN()+(1), 1)),INDIRECT(ADDRESS(ROW()+(-2), COLUMN()+(1), 1)),INDIRECT(ADDRESS(ROW()+(-3), COLUMN()+(1), 1))), 2)</f>
        <v>6.67</v>
      </c>
      <c r="G12" s="24">
        <f ca="1">ROUND(INDIRECT(ADDRESS(ROW()+(0), COLUMN()+(-2), 1))*INDIRECT(ADDRESS(ROW()+(0), COLUMN()+(-1), 1))/100, 2)</f>
        <v>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