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<sst xmlns="http://schemas.openxmlformats.org/spreadsheetml/2006/main" count="24" uniqueCount="24">
  <si>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</si>
  <si>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IAA034</t>
  </si>
  <si>
    <t xml:space="preserve">Un</t>
  </si>
  <si>
    <t xml:space="preserve">Antena para recepção de emissões terrestes.</t>
  </si>
  <si>
    <r>
      <rPr>
        <sz val="8.25"/>
        <color rgb="FF000000"/>
        <rFont val="Arial"/>
        <family val="2"/>
      </rPr>
      <t xml:space="preserve">Antena exterior UHF para captação de sinais de televisão analógica, televisão digital terrestre (TDT) e televisão de alta definição (HDTV) procedentes de emissões terrestres, canais do 21 ao 48, 19 dBi de ganho com funcionamento em modo passivo, 45 dBi de ganho com funcionamento em modo ativo, e relação D/A maior de 25 dB. Inclusive ancoragens e quantos acessórios sejam necessários para a sua correta instalação.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</si>
  <si>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</si>
  <si>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</si>
  <si>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</si>
  <si>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</si>
  <si>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</si>
  <si>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</si>
  <si>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mt40etv030s</t>
  </si>
  <si>
    <t xml:space="preserve">Un</t>
  </si>
  <si>
    <t xml:space="preserve">Antena exterior UHF para captação de sinais de televisão analógica, televisão digital terrestre (TDT) e televisão de alta definição (HDTV) procedentes de emissões terrestres, canais do 21 ao 48, 19 dBi de ganho com funcionamento em modo passivo, 45 dBi de ganho com funcionamento em modo ativo, e relação D/A maior de 25 dB.</t>
  </si>
  <si>
    <t xml:space="preserve">mo001</t>
  </si>
  <si>
    <t xml:space="preserve">h</t>
  </si>
  <si>
    <t xml:space="preserve">Instalador de telecomunicações.</t>
  </si>
  <si>
    <t xml:space="preserve">mo056</t>
  </si>
  <si>
    <t xml:space="preserve">h</t>
  </si>
  <si>
    <t xml:space="preserve">Ajudante de instalador de telecomunicações.</t>
  </si>
  <si>
    <t xml:space="preserve">%</t>
  </si>
  <si>
    <t xml:space="preserve">Custos diretos complementares</t>
  </si>
  <si>
    <t xml:space="preserve">Custo de manutenção decenal: R$ 314,48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</si>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</sst>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25" customWidth="1"/>
    <col min="3" max="3" width="1.87" customWidth="1"/>
    <col min="4" max="4" width="1.70" customWidth="1"/>
    <col min="5" max="5" width="81.94"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730.55</v>
      </c>
      <c r="H9" s="13">
        <f ca="1">ROUND(INDIRECT(ADDRESS(ROW()+(0), COLUMN()+(-2), 1))*INDIRECT(ADDRESS(ROW()+(0), COLUMN()+(-1), 1)), 2)</f>
        <v>730.55</v>
      </c>
    </row>
    <row r="10" spans="1:8" ht="13.50" thickBot="1" customHeight="1">
      <c r="A10" s="14" t="s">
        <v>14</v>
      </c>
      <c r="B10" s="14"/>
      <c r="C10" s="15" t="s">
        <v>15</v>
      </c>
      <c r="D10" s="15"/>
      <c r="E10" s="14" t="s">
        <v>16</v>
      </c>
      <c r="F10" s="16">
        <v>0.561</v>
      </c>
      <c r="G10" s="17">
        <v>40.91</v>
      </c>
      <c r="H10" s="17">
        <f ca="1">ROUND(INDIRECT(ADDRESS(ROW()+(0), COLUMN()+(-2), 1))*INDIRECT(ADDRESS(ROW()+(0), COLUMN()+(-1), 1)), 2)</f>
        <v>22.95</v>
      </c>
    </row>
    <row r="11" spans="1:8" ht="13.50" thickBot="1" customHeight="1">
      <c r="A11" s="14" t="s">
        <v>17</v>
      </c>
      <c r="B11" s="14"/>
      <c r="C11" s="18" t="s">
        <v>18</v>
      </c>
      <c r="D11" s="18"/>
      <c r="E11" s="19" t="s">
        <v>19</v>
      </c>
      <c r="F11" s="20">
        <v>0.561</v>
      </c>
      <c r="G11" s="21">
        <v>30.78</v>
      </c>
      <c r="H11" s="21">
        <f ca="1">ROUND(INDIRECT(ADDRESS(ROW()+(0), COLUMN()+(-2), 1))*INDIRECT(ADDRESS(ROW()+(0), COLUMN()+(-1), 1)), 2)</f>
        <v>17.27</v>
      </c>
    </row>
    <row r="12" spans="1:8" ht="13.50" thickBot="1" customHeight="1">
      <c r="A12" s="19"/>
      <c r="B12" s="19"/>
      <c r="C12" s="22" t="s">
        <v>20</v>
      </c>
      <c r="D12" s="22"/>
      <c r="E12" s="5" t="s">
        <v>21</v>
      </c>
      <c r="F12" s="23">
        <v>2</v>
      </c>
      <c r="G12" s="24">
        <f ca="1">ROUND(SUM(INDIRECT(ADDRESS(ROW()+(-1), COLUMN()+(1), 1)),INDIRECT(ADDRESS(ROW()+(-2), COLUMN()+(1), 1)),INDIRECT(ADDRESS(ROW()+(-3), COLUMN()+(1), 1))), 2)</f>
        <v>770.77</v>
      </c>
      <c r="H12" s="24">
        <f ca="1">ROUND(INDIRECT(ADDRESS(ROW()+(0), COLUMN()+(-2), 1))*INDIRECT(ADDRESS(ROW()+(0), COLUMN()+(-1), 1))/100, 2)</f>
        <v>15.42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786.19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