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<sst xmlns="http://schemas.openxmlformats.org/spreadsheetml/2006/main" count="51" uniqueCount="51">
  <si>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</si>
  <si>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HRP100</t>
  </si>
  <si>
    <t xml:space="preserve">m</t>
  </si>
  <si>
    <t xml:space="preserve">Ombreira de concreto polímero.</t>
  </si>
  <si>
    <r>
      <rPr>
        <sz val="8.25"/>
        <color rgb="FF000000"/>
        <rFont val="Arial"/>
        <family val="2"/>
      </rPr>
      <t xml:space="preserve">Ombreira de concreto polímero de superfície polida, cor a escolher, de 300x20 mm, com ancoragem metálica de aço inoxidável e brita aderida à superfície na sua face inferior; colocação com cimento cola flexível e de grande aderência, C2 S2 sobre uma camada de regularização de argamassa de cimento, confeccionada em obra, com aditivo hidrófugo, dosificação 1:3, sobre a que se introduz as ancoragens metálicas; e vedação das juntas entre peças e das uniões com os muros com massa de poliuretano, com aplicação prévia do primer.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</si>
  <si>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</si>
  <si>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</si>
  <si>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</si>
  <si>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</si>
  <si>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</si>
  <si>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</si>
  <si>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</si>
  <si>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</si>
  <si>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</si>
  <si>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</si>
  <si>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</si>
  <si>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</si>
  <si>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</si>
  <si>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</si>
  <si>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</si>
  <si>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</si>
  <si>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</si>
  <si>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</si>
  <si>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mt20wwa040</t>
  </si>
  <si>
    <t xml:space="preserve">kg</t>
  </si>
  <si>
    <t xml:space="preserve">Cimento cola flexível e de grande aderência, C2 S2.</t>
  </si>
  <si>
    <t xml:space="preserve">mt20rhl020x</t>
  </si>
  <si>
    <t xml:space="preserve">m</t>
  </si>
  <si>
    <t xml:space="preserve">Ombreira de concreto polímero de superfície polida, cor a escolher, de 300x20 mm, com ancoragem metálica de aço inoxidável e brita aderida à superfície na sua face inferior, fornecida em peças de até 2,6 m de comprimento.</t>
  </si>
  <si>
    <t xml:space="preserve">mt20wwa025</t>
  </si>
  <si>
    <t xml:space="preserve">m</t>
  </si>
  <si>
    <t xml:space="preserve">Perfil de espuma de polietileno, de 6 mm de diâmetro, para rejuntamento.</t>
  </si>
  <si>
    <t xml:space="preserve">mt20wwa035</t>
  </si>
  <si>
    <t xml:space="preserve">Un</t>
  </si>
  <si>
    <t xml:space="preserve">Cartucho de 250 cm³ de primer para massas.</t>
  </si>
  <si>
    <t xml:space="preserve">mt20wwa030</t>
  </si>
  <si>
    <t xml:space="preserve">Un</t>
  </si>
  <si>
    <t xml:space="preserve">Cartucho de 310 cm³ de massa de poliuretano impermeável.</t>
  </si>
  <si>
    <t xml:space="preserve">mq06hor010</t>
  </si>
  <si>
    <t xml:space="preserve">h</t>
  </si>
  <si>
    <t xml:space="preserve">Betoneira elétrica com uma capacidade de amassamento de 160 l.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</si>
  <si>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</si>
  <si>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</si>
  <si>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</si>
  <si>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</si>
  <si>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</si>
  <si>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</si>
  <si>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</si>
  <si>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</si>
  <si>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R$ 12,14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</si>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</sst>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2.72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0.006</v>
      </c>
      <c r="G9" s="13">
        <v>3.79</v>
      </c>
      <c r="H9" s="13">
        <f ca="1">ROUND(INDIRECT(ADDRESS(ROW()+(0), COLUMN()+(-2), 1))*INDIRECT(ADDRESS(ROW()+(0), COLUMN()+(-1), 1)), 2)</f>
        <v>0.02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0.007</v>
      </c>
      <c r="G10" s="17">
        <v>50.71</v>
      </c>
      <c r="H10" s="17">
        <f ca="1">ROUND(INDIRECT(ADDRESS(ROW()+(0), COLUMN()+(-2), 1))*INDIRECT(ADDRESS(ROW()+(0), COLUMN()+(-1), 1)), 2)</f>
        <v>0.35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2.25</v>
      </c>
      <c r="G11" s="17">
        <v>0.63</v>
      </c>
      <c r="H11" s="17">
        <f ca="1">ROUND(INDIRECT(ADDRESS(ROW()+(0), COLUMN()+(-2), 1))*INDIRECT(ADDRESS(ROW()+(0), COLUMN()+(-1), 1)), 2)</f>
        <v>1.42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0.045</v>
      </c>
      <c r="G12" s="17">
        <v>3.03</v>
      </c>
      <c r="H12" s="17">
        <f ca="1">ROUND(INDIRECT(ADDRESS(ROW()+(0), COLUMN()+(-2), 1))*INDIRECT(ADDRESS(ROW()+(0), COLUMN()+(-1), 1)), 2)</f>
        <v>0.14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3</v>
      </c>
      <c r="G13" s="17">
        <v>1.49</v>
      </c>
      <c r="H13" s="17">
        <f ca="1">ROUND(INDIRECT(ADDRESS(ROW()+(0), COLUMN()+(-2), 1))*INDIRECT(ADDRESS(ROW()+(0), COLUMN()+(-1), 1)), 2)</f>
        <v>4.47</v>
      </c>
    </row>
    <row r="14" spans="1:8" ht="34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1.05</v>
      </c>
      <c r="G14" s="17">
        <v>91.41</v>
      </c>
      <c r="H14" s="17">
        <f ca="1">ROUND(INDIRECT(ADDRESS(ROW()+(0), COLUMN()+(-2), 1))*INDIRECT(ADDRESS(ROW()+(0), COLUMN()+(-1), 1)), 2)</f>
        <v>95.98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3</v>
      </c>
      <c r="G15" s="17">
        <v>1.16</v>
      </c>
      <c r="H15" s="17">
        <f ca="1">ROUND(INDIRECT(ADDRESS(ROW()+(0), COLUMN()+(-2), 1))*INDIRECT(ADDRESS(ROW()+(0), COLUMN()+(-1), 1)), 2)</f>
        <v>3.48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0.051</v>
      </c>
      <c r="G16" s="17">
        <v>15.91</v>
      </c>
      <c r="H16" s="17">
        <f ca="1">ROUND(INDIRECT(ADDRESS(ROW()+(0), COLUMN()+(-2), 1))*INDIRECT(ADDRESS(ROW()+(0), COLUMN()+(-1), 1)), 2)</f>
        <v>0.81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0.101</v>
      </c>
      <c r="G17" s="17">
        <v>21.78</v>
      </c>
      <c r="H17" s="17">
        <f ca="1">ROUND(INDIRECT(ADDRESS(ROW()+(0), COLUMN()+(-2), 1))*INDIRECT(ADDRESS(ROW()+(0), COLUMN()+(-1), 1)), 2)</f>
        <v>2.2</v>
      </c>
    </row>
    <row r="18" spans="1:8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0.006</v>
      </c>
      <c r="G18" s="17">
        <v>12.69</v>
      </c>
      <c r="H18" s="17">
        <f ca="1">ROUND(INDIRECT(ADDRESS(ROW()+(0), COLUMN()+(-2), 1))*INDIRECT(ADDRESS(ROW()+(0), COLUMN()+(-1), 1)), 2)</f>
        <v>0.08</v>
      </c>
    </row>
    <row r="19" spans="1:8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6">
        <v>0.365</v>
      </c>
      <c r="G19" s="17">
        <v>32.24</v>
      </c>
      <c r="H19" s="17">
        <f ca="1">ROUND(INDIRECT(ADDRESS(ROW()+(0), COLUMN()+(-2), 1))*INDIRECT(ADDRESS(ROW()+(0), COLUMN()+(-1), 1)), 2)</f>
        <v>11.77</v>
      </c>
    </row>
    <row r="20" spans="1:8" ht="13.50" thickBot="1" customHeight="1">
      <c r="A20" s="14" t="s">
        <v>44</v>
      </c>
      <c r="B20" s="14"/>
      <c r="C20" s="18" t="s">
        <v>45</v>
      </c>
      <c r="D20" s="18"/>
      <c r="E20" s="19" t="s">
        <v>46</v>
      </c>
      <c r="F20" s="20">
        <v>0.413</v>
      </c>
      <c r="G20" s="21">
        <v>27.81</v>
      </c>
      <c r="H20" s="21">
        <f ca="1">ROUND(INDIRECT(ADDRESS(ROW()+(0), COLUMN()+(-2), 1))*INDIRECT(ADDRESS(ROW()+(0), COLUMN()+(-1), 1)), 2)</f>
        <v>11.49</v>
      </c>
    </row>
    <row r="21" spans="1:8" ht="13.50" thickBot="1" customHeight="1">
      <c r="A21" s="19"/>
      <c r="B21" s="19"/>
      <c r="C21" s="22" t="s">
        <v>47</v>
      </c>
      <c r="D21" s="22"/>
      <c r="E21" s="5" t="s">
        <v>48</v>
      </c>
      <c r="F21" s="23">
        <v>2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132.21</v>
      </c>
      <c r="H21" s="24">
        <f ca="1">ROUND(INDIRECT(ADDRESS(ROW()+(0), COLUMN()+(-2), 1))*INDIRECT(ADDRESS(ROW()+(0), COLUMN()+(-1), 1))/100, 2)</f>
        <v>2.64</v>
      </c>
    </row>
    <row r="22" spans="1:8" ht="13.50" thickBot="1" customHeight="1">
      <c r="A22" s="25" t="s">
        <v>49</v>
      </c>
      <c r="B22" s="25"/>
      <c r="C22" s="26"/>
      <c r="D22" s="26"/>
      <c r="E22" s="26"/>
      <c r="F22" s="27"/>
      <c r="G22" s="25" t="s">
        <v>50</v>
      </c>
      <c r="H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134.85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</mergeCells>
  <pageMargins left="0.147638" right="0.147638" top="0.206693" bottom="0.206693" header="0.0" footer="0.0"/>
  <pageSetup paperSize="9" orientation="portrait"/>
  <rowBreaks count="0" manualBreakCount="0">
    </rowBreaks>
</worksheet>
</file>