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<sst xmlns="http://schemas.openxmlformats.org/spreadsheetml/2006/main" count="24" uniqueCount="24">
  <si>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</si>
  <si>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</si>
  <si>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</si>
  <si>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proteção da fachada contra aves.</t>
  </si>
  <si>
    <r>
      <rPr>
        <sz val="8.25"/>
        <color rgb="FF000000"/>
        <rFont val="Arial"/>
        <family val="2"/>
      </rPr>
      <t xml:space="preserve">Sistema de chapa de agulhas, para a proteção contra as aves de uma faixa até 115 mm de largura em elemento de fachada, colocada sobre canaleta, com cola.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</si>
  <si>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</si>
  <si>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</si>
  <si>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</si>
  <si>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</si>
  <si>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</si>
  <si>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</si>
  <si>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mt41ave020a</t>
  </si>
  <si>
    <t xml:space="preserve">m</t>
  </si>
  <si>
    <t xml:space="preserve">Chapa de agulhas, para a proteção contra as aves de uma faixa até 115 mm de largura em elemento de fachada, formada por uma lâmina de policarbonato estável contra os raios UV, de 330 mm de largura e 1 mm de espessura, que possui inseridas como agulhas, cada 50 mm, umas varetas sem ponta em forma de 'U', de aço inoxidável, de 1,4 mm de diâmetro e 115 mm de altura, para afugentar as aves sem lhes causar prejuízo.</t>
  </si>
  <si>
    <t xml:space="preserve">mt41ave022</t>
  </si>
  <si>
    <t xml:space="preserve">Un</t>
  </si>
  <si>
    <t xml:space="preserve">Massa de silicone, como adesivo para a fixação de sistemas de proteção da fachada contra as aves.</t>
  </si>
  <si>
    <t xml:space="preserve">mo020</t>
  </si>
  <si>
    <t xml:space="preserve">h</t>
  </si>
  <si>
    <t xml:space="preserve">Pedreiro.</t>
  </si>
  <si>
    <t xml:space="preserve">%</t>
  </si>
  <si>
    <t xml:space="preserve">Custos diretos complementares</t>
  </si>
  <si>
    <t xml:space="preserve">Custo de manutenção decenal: R$ 14,32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</si>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</sst>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31.7</v>
      </c>
      <c r="H9" s="13">
        <f ca="1">ROUND(INDIRECT(ADDRESS(ROW()+(0), COLUMN()+(-2), 1))*INDIRECT(ADDRESS(ROW()+(0), COLUMN()+(-1), 1)), 2)</f>
        <v>31.7</v>
      </c>
    </row>
    <row r="10" spans="1:8" ht="24.00" thickBot="1" customHeight="1">
      <c r="A10" s="14" t="s">
        <v>14</v>
      </c>
      <c r="B10" s="14"/>
      <c r="C10" s="15" t="s">
        <v>15</v>
      </c>
      <c r="D10" s="15"/>
      <c r="E10" s="14" t="s">
        <v>16</v>
      </c>
      <c r="F10" s="16">
        <v>0.022</v>
      </c>
      <c r="G10" s="17">
        <v>146.66</v>
      </c>
      <c r="H10" s="17">
        <f ca="1">ROUND(INDIRECT(ADDRESS(ROW()+(0), COLUMN()+(-2), 1))*INDIRECT(ADDRESS(ROW()+(0), COLUMN()+(-1), 1)), 2)</f>
        <v>3.23</v>
      </c>
    </row>
    <row r="11" spans="1:8" ht="13.50" thickBot="1" customHeight="1">
      <c r="A11" s="14" t="s">
        <v>17</v>
      </c>
      <c r="B11" s="14"/>
      <c r="C11" s="18" t="s">
        <v>18</v>
      </c>
      <c r="D11" s="18"/>
      <c r="E11" s="19" t="s">
        <v>19</v>
      </c>
      <c r="F11" s="20">
        <v>0.368</v>
      </c>
      <c r="G11" s="21">
        <v>32.24</v>
      </c>
      <c r="H11" s="21">
        <f ca="1">ROUND(INDIRECT(ADDRESS(ROW()+(0), COLUMN()+(-2), 1))*INDIRECT(ADDRESS(ROW()+(0), COLUMN()+(-1), 1)), 2)</f>
        <v>11.86</v>
      </c>
    </row>
    <row r="12" spans="1:8" ht="13.50" thickBot="1" customHeight="1">
      <c r="A12" s="19"/>
      <c r="B12" s="19"/>
      <c r="C12" s="22" t="s">
        <v>20</v>
      </c>
      <c r="D12" s="22"/>
      <c r="E12" s="5" t="s">
        <v>21</v>
      </c>
      <c r="F12" s="23">
        <v>2</v>
      </c>
      <c r="G12" s="24">
        <f ca="1">ROUND(SUM(INDIRECT(ADDRESS(ROW()+(-1), COLUMN()+(1), 1)),INDIRECT(ADDRESS(ROW()+(-2), COLUMN()+(1), 1)),INDIRECT(ADDRESS(ROW()+(-3), COLUMN()+(1), 1))), 2)</f>
        <v>46.79</v>
      </c>
      <c r="H12" s="24">
        <f ca="1">ROUND(INDIRECT(ADDRESS(ROW()+(0), COLUMN()+(-2), 1))*INDIRECT(ADDRESS(ROW()+(0), COLUMN()+(-1), 1))/100, 2)</f>
        <v>0.94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47.73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