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<sst xmlns="http://schemas.openxmlformats.org/spreadsheetml/2006/main" count="24" uniqueCount="24">
  <si>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</si>
  <si>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FZP020</t>
  </si>
  <si>
    <t xml:space="preserve">m</t>
  </si>
  <si>
    <t xml:space="preserve">Sistema de chapa de agulhas para proteção da fachada contra aves.</t>
  </si>
  <si>
    <r>
      <rPr>
        <sz val="8.25"/>
        <color rgb="FF000000"/>
        <rFont val="Arial"/>
        <family val="2"/>
      </rPr>
      <t xml:space="preserve">Sistema de chapa de agulhas, para a proteção contra as aves de uma faixa até 275 mm de largura em elemento de fachada, colocada sobre marco de janela, com fixações mecânicas.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</si>
  <si>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</si>
  <si>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</si>
  <si>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</si>
  <si>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</si>
  <si>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</si>
  <si>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</si>
  <si>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mt41ave020d</t>
  </si>
  <si>
    <t xml:space="preserve">m</t>
  </si>
  <si>
    <t xml:space="preserve">Chapa de agulhas, para a proteção contra as aves de uma faixa até 275 mm de largura em elemento de fachada, formada por uma lâmina de policarbonato estável contra os raios UV, de 330 mm de largura e 1 mm de espessura, que possui inseridas como agulhas, cada 33 mm, umas varetas sem ponta em forma de 'U', de aço inoxidável, de 1,4 mm de diâmetro e 166 mm de altura, para afugentar as aves sem lhes causar prejuízo.</t>
  </si>
  <si>
    <t xml:space="preserve">mt41ave021a</t>
  </si>
  <si>
    <t xml:space="preserve">Un</t>
  </si>
  <si>
    <t xml:space="preserve">Fixação à pressão para a colocação de chapa de agulhas sobre marco de janela, em sistemas de proteção da fachada contra as aves.</t>
  </si>
  <si>
    <t xml:space="preserve">mo020</t>
  </si>
  <si>
    <t xml:space="preserve">h</t>
  </si>
  <si>
    <t xml:space="preserve">Pedreiro.</t>
  </si>
  <si>
    <t xml:space="preserve">%</t>
  </si>
  <si>
    <t xml:space="preserve">Custos diretos complementares</t>
  </si>
  <si>
    <t xml:space="preserve">Custo de manutenção decenal: R$ 25,43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</si>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</sst>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2.55"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46.91</v>
      </c>
      <c r="H9" s="13">
        <f ca="1">ROUND(INDIRECT(ADDRESS(ROW()+(0), COLUMN()+(-2), 1))*INDIRECT(ADDRESS(ROW()+(0), COLUMN()+(-1), 1)), 2)</f>
        <v>46.91</v>
      </c>
    </row>
    <row r="10" spans="1:8" ht="24.00" thickBot="1" customHeight="1">
      <c r="A10" s="14" t="s">
        <v>14</v>
      </c>
      <c r="B10" s="14"/>
      <c r="C10" s="15" t="s">
        <v>15</v>
      </c>
      <c r="D10" s="15"/>
      <c r="E10" s="14" t="s">
        <v>16</v>
      </c>
      <c r="F10" s="16">
        <v>6</v>
      </c>
      <c r="G10" s="17">
        <v>4.94</v>
      </c>
      <c r="H10" s="17">
        <f ca="1">ROUND(INDIRECT(ADDRESS(ROW()+(0), COLUMN()+(-2), 1))*INDIRECT(ADDRESS(ROW()+(0), COLUMN()+(-1), 1)), 2)</f>
        <v>29.64</v>
      </c>
    </row>
    <row r="11" spans="1:8" ht="13.50" thickBot="1" customHeight="1">
      <c r="A11" s="14" t="s">
        <v>17</v>
      </c>
      <c r="B11" s="14"/>
      <c r="C11" s="18" t="s">
        <v>18</v>
      </c>
      <c r="D11" s="18"/>
      <c r="E11" s="19" t="s">
        <v>19</v>
      </c>
      <c r="F11" s="20">
        <v>0.203</v>
      </c>
      <c r="G11" s="21">
        <v>32.24</v>
      </c>
      <c r="H11" s="21">
        <f ca="1">ROUND(INDIRECT(ADDRESS(ROW()+(0), COLUMN()+(-2), 1))*INDIRECT(ADDRESS(ROW()+(0), COLUMN()+(-1), 1)), 2)</f>
        <v>6.54</v>
      </c>
    </row>
    <row r="12" spans="1:8" ht="13.50" thickBot="1" customHeight="1">
      <c r="A12" s="19"/>
      <c r="B12" s="19"/>
      <c r="C12" s="22" t="s">
        <v>20</v>
      </c>
      <c r="D12" s="22"/>
      <c r="E12" s="5" t="s">
        <v>21</v>
      </c>
      <c r="F12" s="23">
        <v>2</v>
      </c>
      <c r="G12" s="24">
        <f ca="1">ROUND(SUM(INDIRECT(ADDRESS(ROW()+(-1), COLUMN()+(1), 1)),INDIRECT(ADDRESS(ROW()+(-2), COLUMN()+(1), 1)),INDIRECT(ADDRESS(ROW()+(-3), COLUMN()+(1), 1))), 2)</f>
        <v>83.09</v>
      </c>
      <c r="H12" s="24">
        <f ca="1">ROUND(INDIRECT(ADDRESS(ROW()+(0), COLUMN()+(-2), 1))*INDIRECT(ADDRESS(ROW()+(0), COLUMN()+(-1), 1))/100, 2)</f>
        <v>1.66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84.75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