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<sst xmlns="http://schemas.openxmlformats.org/spreadsheetml/2006/main" count="30" uniqueCount="30">
  <si>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</si>
  <si>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FMR010</t>
  </si>
  <si>
    <t xml:space="preserve">m</t>
  </si>
  <si>
    <t xml:space="preserve">Arremate superior do encontro entre laje e fachada cortina.</t>
  </si>
  <si>
    <r>
      <rPr>
        <sz val="8.25"/>
        <color rgb="FF000000"/>
        <rFont val="Arial"/>
        <family val="2"/>
      </rPr>
      <t xml:space="preserve">Arremate superior do encontro entre laje e fachada cortina, formado por moldura de chapa dobrada de aço galvanizado de 2,0 mm de espessura e 400 mm de desenvolvimento, com fecho de estanqueidade de lâmina de borracha sintética EPDM de 2 mm de espessura.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</si>
  <si>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</si>
  <si>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</si>
  <si>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</si>
  <si>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</si>
  <si>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</si>
  <si>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</si>
  <si>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mt15dra025</t>
  </si>
  <si>
    <t xml:space="preserve">kg</t>
  </si>
  <si>
    <t xml:space="preserve">Cola de neoprene, para a união das membranas de EPDM ao suporte.</t>
  </si>
  <si>
    <t xml:space="preserve">mt15dra020c</t>
  </si>
  <si>
    <t xml:space="preserve">m²</t>
  </si>
  <si>
    <t xml:space="preserve">Lâmina de borracha EPDM, tipo II, espessura 2 mm, massa nominal 2,28 kg/m².</t>
  </si>
  <si>
    <t xml:space="preserve">mt25mco100g</t>
  </si>
  <si>
    <t xml:space="preserve">m</t>
  </si>
  <si>
    <t xml:space="preserve">Chapa dobrada de aço galvanizado, de 2 mm de espessura e 400 mm de desenvolvimento.</t>
  </si>
  <si>
    <t xml:space="preserve">mo049</t>
  </si>
  <si>
    <t xml:space="preserve">h</t>
  </si>
  <si>
    <t xml:space="preserve">Montador de fachada cortina.</t>
  </si>
  <si>
    <t xml:space="preserve">mo096</t>
  </si>
  <si>
    <t xml:space="preserve">h</t>
  </si>
  <si>
    <t xml:space="preserve">Ajudante de montador de fachada cortina.</t>
  </si>
  <si>
    <t xml:space="preserve">%</t>
  </si>
  <si>
    <t xml:space="preserve">Custos diretos complementares</t>
  </si>
  <si>
    <t xml:space="preserve">Custo de manutenção decenal: R$ 5,00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</si>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</sst>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4.25" customWidth="1"/>
    <col min="4" max="4" width="76.67" customWidth="1"/>
    <col min="5" max="5" width="6.97" customWidth="1"/>
    <col min="6" max="6" width="13.43" customWidth="1"/>
    <col min="7" max="7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83.79</v>
      </c>
      <c r="G9" s="13">
        <f ca="1">ROUND(INDIRECT(ADDRESS(ROW()+(0), COLUMN()+(-2), 1))*INDIRECT(ADDRESS(ROW()+(0), COLUMN()+(-1), 1)), 2)</f>
        <v>92.17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</v>
      </c>
      <c r="F10" s="17">
        <v>188.51</v>
      </c>
      <c r="G10" s="17">
        <f ca="1">ROUND(INDIRECT(ADDRESS(ROW()+(0), COLUMN()+(-2), 1))*INDIRECT(ADDRESS(ROW()+(0), COLUMN()+(-1), 1)), 2)</f>
        <v>94.26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1.05</v>
      </c>
      <c r="F11" s="17">
        <v>14.07</v>
      </c>
      <c r="G11" s="17">
        <f ca="1">ROUND(INDIRECT(ADDRESS(ROW()+(0), COLUMN()+(-2), 1))*INDIRECT(ADDRESS(ROW()+(0), COLUMN()+(-1), 1)), 2)</f>
        <v>14.77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0.715</v>
      </c>
      <c r="F12" s="17">
        <v>33.54</v>
      </c>
      <c r="G12" s="17">
        <f ca="1">ROUND(INDIRECT(ADDRESS(ROW()+(0), COLUMN()+(-2), 1))*INDIRECT(ADDRESS(ROW()+(0), COLUMN()+(-1), 1)), 2)</f>
        <v>23.98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0.715</v>
      </c>
      <c r="F13" s="21">
        <v>27.93</v>
      </c>
      <c r="G13" s="21">
        <f ca="1">ROUND(INDIRECT(ADDRESS(ROW()+(0), COLUMN()+(-2), 1))*INDIRECT(ADDRESS(ROW()+(0), COLUMN()+(-1), 1)), 2)</f>
        <v>19.97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245.15</v>
      </c>
      <c r="G14" s="24">
        <f ca="1">ROUND(INDIRECT(ADDRESS(ROW()+(0), COLUMN()+(-2), 1))*INDIRECT(ADDRESS(ROW()+(0), COLUMN()+(-1), 1))/100, 2)</f>
        <v>4.9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250.05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