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<sst xmlns="http://schemas.openxmlformats.org/spreadsheetml/2006/main" count="36" uniqueCount="36">
  <si>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</si>
  <si>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FFP020</t>
  </si>
  <si>
    <t xml:space="preserve">m²</t>
  </si>
  <si>
    <t xml:space="preserve">Pano de parede divisória interior, de alvenaria de bloco de concreto aparente.</t>
  </si>
  <si>
    <r>
      <rPr>
        <sz val="8.25"/>
        <color rgb="FF000000"/>
        <rFont val="Arial"/>
        <family val="2"/>
      </rPr>
      <t xml:space="preserve">Pano de parede divisória interior, de 9 cm de espessura, de alvenaria de bloco vazado de concreto, aparente, cor natural, 9x19x29 cm, com juntas horizontais e verticais de 10 mm de espessura, junta rebaixada, assente com argamassa de cimento confeccionada em obra, com 250 kg/m³ de cimento, cor cinza, dosificação 1:6, fornecida em sacos.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</si>
  <si>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</si>
  <si>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</si>
  <si>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</si>
  <si>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</si>
  <si>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</si>
  <si>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</si>
  <si>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mt03bhe030aae</t>
  </si>
  <si>
    <t xml:space="preserve">Un</t>
  </si>
  <si>
    <t xml:space="preserve">Bloco vazado de concreto, aparente, cor natural, 9x19x29 cm, resistência à compressão 3 MPa; com o preço incrementado em 20% relativamente a peças especiais. Segundo ABNT NBR 6136.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</si>
  <si>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</si>
  <si>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</si>
  <si>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</si>
  <si>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</si>
  <si>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</si>
  <si>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</si>
  <si>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mt08cem002</t>
  </si>
  <si>
    <t xml:space="preserve">kg</t>
  </si>
  <si>
    <t xml:space="preserve">Cimento cinza em sacos.</t>
  </si>
  <si>
    <t xml:space="preserve">mq06hor010</t>
  </si>
  <si>
    <t xml:space="preserve">h</t>
  </si>
  <si>
    <t xml:space="preserve">Betoneira elétrica com uma capacidade de amassamento de 160 l.</t>
  </si>
  <si>
    <t xml:space="preserve">mo021</t>
  </si>
  <si>
    <t xml:space="preserve">h</t>
  </si>
  <si>
    <t xml:space="preserve">Pedreiro de alvenarias.</t>
  </si>
  <si>
    <t xml:space="preserve">mo114</t>
  </si>
  <si>
    <t xml:space="preserve">h</t>
  </si>
  <si>
    <t xml:space="preserve">Servente de pedreiro de alvenarias.</t>
  </si>
  <si>
    <t xml:space="preserve">%</t>
  </si>
  <si>
    <t xml:space="preserve">Custos diretos complementares</t>
  </si>
  <si>
    <t xml:space="preserve">Custo de manutenção decenal: R$ 2,08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</si>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</sst>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4.08" customWidth="1"/>
    <col min="4" max="4" width="78.54" customWidth="1"/>
    <col min="5" max="5" width="6.97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18</v>
      </c>
      <c r="F9" s="13">
        <v>0.71</v>
      </c>
      <c r="G9" s="13">
        <f ca="1">ROUND(INDIRECT(ADDRESS(ROW()+(0), COLUMN()+(-2), 1))*INDIRECT(ADDRESS(ROW()+(0), COLUMN()+(-1), 1)), 2)</f>
        <v>12.78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0.004</v>
      </c>
      <c r="F10" s="17">
        <v>3.83</v>
      </c>
      <c r="G10" s="17">
        <f ca="1">ROUND(INDIRECT(ADDRESS(ROW()+(0), COLUMN()+(-2), 1))*INDIRECT(ADDRESS(ROW()+(0), COLUMN()+(-1), 1)), 2)</f>
        <v>0.02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0.011</v>
      </c>
      <c r="F11" s="17">
        <v>51.13</v>
      </c>
      <c r="G11" s="17">
        <f ca="1">ROUND(INDIRECT(ADDRESS(ROW()+(0), COLUMN()+(-2), 1))*INDIRECT(ADDRESS(ROW()+(0), COLUMN()+(-1), 1)), 2)</f>
        <v>0.56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1.764</v>
      </c>
      <c r="F12" s="17">
        <v>0.63</v>
      </c>
      <c r="G12" s="17">
        <f ca="1">ROUND(INDIRECT(ADDRESS(ROW()+(0), COLUMN()+(-2), 1))*INDIRECT(ADDRESS(ROW()+(0), COLUMN()+(-1), 1)), 2)</f>
        <v>1.11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0.006</v>
      </c>
      <c r="F13" s="17">
        <v>13.5</v>
      </c>
      <c r="G13" s="17">
        <f ca="1">ROUND(INDIRECT(ADDRESS(ROW()+(0), COLUMN()+(-2), 1))*INDIRECT(ADDRESS(ROW()+(0), COLUMN()+(-1), 1)), 2)</f>
        <v>0.08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0.499</v>
      </c>
      <c r="F14" s="17">
        <v>33.34</v>
      </c>
      <c r="G14" s="17">
        <f ca="1">ROUND(INDIRECT(ADDRESS(ROW()+(0), COLUMN()+(-2), 1))*INDIRECT(ADDRESS(ROW()+(0), COLUMN()+(-1), 1)), 2)</f>
        <v>16.64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0.33</v>
      </c>
      <c r="F15" s="21">
        <v>28.94</v>
      </c>
      <c r="G15" s="21">
        <f ca="1">ROUND(INDIRECT(ADDRESS(ROW()+(0), COLUMN()+(-2), 1))*INDIRECT(ADDRESS(ROW()+(0), COLUMN()+(-1), 1)), 2)</f>
        <v>9.55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40.74</v>
      </c>
      <c r="G16" s="24">
        <f ca="1">ROUND(INDIRECT(ADDRESS(ROW()+(0), COLUMN()+(-2), 1))*INDIRECT(ADDRESS(ROW()+(0), COLUMN()+(-1), 1))/100, 2)</f>
        <v>0.81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41.55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