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<sst xmlns="http://schemas.openxmlformats.org/spreadsheetml/2006/main" count="54" uniqueCount="54">
  <si>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</si>
  <si>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FDA006</t>
  </si>
  <si>
    <t xml:space="preserve">m</t>
  </si>
  <si>
    <t xml:space="preserve">Parapeito de concreto armado.</t>
  </si>
  <si>
    <r>
      <rPr>
        <sz val="8.25"/>
        <color rgb="FF000000"/>
        <rFont val="Arial"/>
        <family val="2"/>
      </rPr>
      <t xml:space="preserve">Parapeito de concreto armado, de 1,25 m de altura e 0,2 m de largura, realizado com concreto C25 classe de agressividade ambiental II e tipo de ambiente urbano, brita 1, consistência S100 dosado em central, e concretagem com bomba, e aço CA-50, com uma quantidade aproximada de 45 kg/m, montagem e desmontagem de sistema de escoramento e fôrmas metálicas nas duas faces do muro. Inclusive líquido desmoldante, para evitar a aderência do concreto às fôrmas. O preço inclui o corte, dobra e montagem da armadura em seu lugar definitivo de colocação em obra.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</si>
  <si>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</si>
  <si>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</si>
  <si>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</si>
  <si>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</si>
  <si>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</si>
  <si>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</si>
  <si>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mt08eme040</t>
  </si>
  <si>
    <t xml:space="preserve">m²</t>
  </si>
  <si>
    <t xml:space="preserve">Painéis metálicos de várias dimensões, para fôrmas de elementos de concreto.</t>
  </si>
  <si>
    <t xml:space="preserve">mt08dba010b</t>
  </si>
  <si>
    <t xml:space="preserve">l</t>
  </si>
  <si>
    <t xml:space="preserve">Agente desmoldante, à base de óleos especiais, emulsionante em água, para fôrmas metálicas, fenólicas ou de madeira.</t>
  </si>
  <si>
    <t xml:space="preserve">mt07aco020d</t>
  </si>
  <si>
    <t xml:space="preserve">Un</t>
  </si>
  <si>
    <t xml:space="preserve">Separador certificado para cortinas.</t>
  </si>
  <si>
    <t xml:space="preserve">mt07aco070f</t>
  </si>
  <si>
    <t xml:space="preserve">kg</t>
  </si>
  <si>
    <t xml:space="preserve">Aço em barras nervuradas, CA-50, de vários diâmetros, segundo ABNT NBR 7480.</t>
  </si>
  <si>
    <t xml:space="preserve">mt08var050</t>
  </si>
  <si>
    <t xml:space="preserve">kg</t>
  </si>
  <si>
    <t xml:space="preserve">Arame galvanizado para atar, de 1,30 mm de diâmetro.</t>
  </si>
  <si>
    <t xml:space="preserve">mt10haf080iec</t>
  </si>
  <si>
    <t xml:space="preserve">m³</t>
  </si>
  <si>
    <t xml:space="preserve">Concreto C25 classe de agressividade ambiental II e tipo de ambiente urbano, brita 1, consistência S100, dosado em central, segundo ABNT NBR 8953.</t>
  </si>
  <si>
    <t xml:space="preserve">mq06bhe010</t>
  </si>
  <si>
    <t xml:space="preserve">h</t>
  </si>
  <si>
    <t xml:space="preserve">Caminhão bomba estacionado na obra, para bombeamento de concreto.</t>
  </si>
  <si>
    <t xml:space="preserve">mo044</t>
  </si>
  <si>
    <t xml:space="preserve">h</t>
  </si>
  <si>
    <t xml:space="preserve">Montador de fôrmas.</t>
  </si>
  <si>
    <t xml:space="preserve">mo091</t>
  </si>
  <si>
    <t xml:space="preserve">h</t>
  </si>
  <si>
    <t xml:space="preserve">Ajudante de montador de fôrmas.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</si>
  <si>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</si>
  <si>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</si>
  <si>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</si>
  <si>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</si>
  <si>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</si>
  <si>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Ajudante de armador.</t>
  </si>
  <si>
    <t xml:space="preserve">mo045</t>
  </si>
  <si>
    <t xml:space="preserve">h</t>
  </si>
  <si>
    <t xml:space="preserve">Oficial de trabalhos de concretagem.</t>
  </si>
  <si>
    <t xml:space="preserve">mo092</t>
  </si>
  <si>
    <t xml:space="preserve">h</t>
  </si>
  <si>
    <t xml:space="preserve">Ajudante de trabalhos concretagem.</t>
  </si>
  <si>
    <t xml:space="preserve">%</t>
  </si>
  <si>
    <t xml:space="preserve">Custos diretos complementares</t>
  </si>
  <si>
    <t xml:space="preserve">Custo de manutenção decenal: R$ 29,97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</si>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</sst>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40" customWidth="1"/>
    <col min="4" max="4" width="79.56" customWidth="1"/>
    <col min="5" max="5" width="6.97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0.017</v>
      </c>
      <c r="F9" s="13">
        <v>132.67</v>
      </c>
      <c r="G9" s="13">
        <f ca="1">ROUND(INDIRECT(ADDRESS(ROW()+(0), COLUMN()+(-2), 1))*INDIRECT(ADDRESS(ROW()+(0), COLUMN()+(-1), 1)), 2)</f>
        <v>2.26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0.075</v>
      </c>
      <c r="F10" s="17">
        <v>4.6</v>
      </c>
      <c r="G10" s="17">
        <f ca="1">ROUND(INDIRECT(ADDRESS(ROW()+(0), COLUMN()+(-2), 1))*INDIRECT(ADDRESS(ROW()+(0), COLUMN()+(-1), 1)), 2)</f>
        <v>0.35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7</v>
      </c>
      <c r="F11" s="17">
        <v>0.16</v>
      </c>
      <c r="G11" s="17">
        <f ca="1">ROUND(INDIRECT(ADDRESS(ROW()+(0), COLUMN()+(-2), 1))*INDIRECT(ADDRESS(ROW()+(0), COLUMN()+(-1), 1)), 2)</f>
        <v>1.12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45.9</v>
      </c>
      <c r="F12" s="17">
        <v>11.78</v>
      </c>
      <c r="G12" s="17">
        <f ca="1">ROUND(INDIRECT(ADDRESS(ROW()+(0), COLUMN()+(-2), 1))*INDIRECT(ADDRESS(ROW()+(0), COLUMN()+(-1), 1)), 2)</f>
        <v>540.7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0.585</v>
      </c>
      <c r="F13" s="17">
        <v>3.83</v>
      </c>
      <c r="G13" s="17">
        <f ca="1">ROUND(INDIRECT(ADDRESS(ROW()+(0), COLUMN()+(-2), 1))*INDIRECT(ADDRESS(ROW()+(0), COLUMN()+(-1), 1)), 2)</f>
        <v>2.24</v>
      </c>
    </row>
    <row r="14" spans="1:7" ht="24.00" thickBot="1" customHeight="1">
      <c r="A14" s="14" t="s">
        <v>26</v>
      </c>
      <c r="B14" s="14"/>
      <c r="C14" s="15" t="s">
        <v>27</v>
      </c>
      <c r="D14" s="14" t="s">
        <v>28</v>
      </c>
      <c r="E14" s="16">
        <v>0.263</v>
      </c>
      <c r="F14" s="17">
        <v>347.46</v>
      </c>
      <c r="G14" s="17">
        <f ca="1">ROUND(INDIRECT(ADDRESS(ROW()+(0), COLUMN()+(-2), 1))*INDIRECT(ADDRESS(ROW()+(0), COLUMN()+(-1), 1)), 2)</f>
        <v>91.38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0.012</v>
      </c>
      <c r="F15" s="17">
        <v>744.87</v>
      </c>
      <c r="G15" s="17">
        <f ca="1">ROUND(INDIRECT(ADDRESS(ROW()+(0), COLUMN()+(-2), 1))*INDIRECT(ADDRESS(ROW()+(0), COLUMN()+(-1), 1)), 2)</f>
        <v>8.94</v>
      </c>
    </row>
    <row r="16" spans="1:7" ht="13.50" thickBot="1" customHeight="1">
      <c r="A16" s="14" t="s">
        <v>32</v>
      </c>
      <c r="B16" s="14"/>
      <c r="C16" s="15" t="s">
        <v>33</v>
      </c>
      <c r="D16" s="14" t="s">
        <v>34</v>
      </c>
      <c r="E16" s="16">
        <v>0.746</v>
      </c>
      <c r="F16" s="17">
        <v>33.07</v>
      </c>
      <c r="G16" s="17">
        <f ca="1">ROUND(INDIRECT(ADDRESS(ROW()+(0), COLUMN()+(-2), 1))*INDIRECT(ADDRESS(ROW()+(0), COLUMN()+(-1), 1)), 2)</f>
        <v>24.67</v>
      </c>
    </row>
    <row r="17" spans="1:7" ht="13.50" thickBot="1" customHeight="1">
      <c r="A17" s="14" t="s">
        <v>35</v>
      </c>
      <c r="B17" s="14"/>
      <c r="C17" s="15" t="s">
        <v>36</v>
      </c>
      <c r="D17" s="14" t="s">
        <v>37</v>
      </c>
      <c r="E17" s="16">
        <v>0.814</v>
      </c>
      <c r="F17" s="17">
        <v>31.41</v>
      </c>
      <c r="G17" s="17">
        <f ca="1">ROUND(INDIRECT(ADDRESS(ROW()+(0), COLUMN()+(-2), 1))*INDIRECT(ADDRESS(ROW()+(0), COLUMN()+(-1), 1)), 2)</f>
        <v>25.57</v>
      </c>
    </row>
    <row r="18" spans="1:7" ht="13.50" thickBot="1" customHeight="1">
      <c r="A18" s="14" t="s">
        <v>38</v>
      </c>
      <c r="B18" s="14"/>
      <c r="C18" s="15" t="s">
        <v>39</v>
      </c>
      <c r="D18" s="14" t="s">
        <v>40</v>
      </c>
      <c r="E18" s="16">
        <v>0.478</v>
      </c>
      <c r="F18" s="17">
        <v>33.07</v>
      </c>
      <c r="G18" s="17">
        <f ca="1">ROUND(INDIRECT(ADDRESS(ROW()+(0), COLUMN()+(-2), 1))*INDIRECT(ADDRESS(ROW()+(0), COLUMN()+(-1), 1)), 2)</f>
        <v>15.81</v>
      </c>
    </row>
    <row r="19" spans="1:7" ht="13.50" thickBot="1" customHeight="1">
      <c r="A19" s="14" t="s">
        <v>41</v>
      </c>
      <c r="B19" s="14"/>
      <c r="C19" s="15" t="s">
        <v>42</v>
      </c>
      <c r="D19" s="14" t="s">
        <v>43</v>
      </c>
      <c r="E19" s="16">
        <v>0.608</v>
      </c>
      <c r="F19" s="17">
        <v>31.41</v>
      </c>
      <c r="G19" s="17">
        <f ca="1">ROUND(INDIRECT(ADDRESS(ROW()+(0), COLUMN()+(-2), 1))*INDIRECT(ADDRESS(ROW()+(0), COLUMN()+(-1), 1)), 2)</f>
        <v>19.1</v>
      </c>
    </row>
    <row r="20" spans="1:7" ht="13.50" thickBot="1" customHeight="1">
      <c r="A20" s="14" t="s">
        <v>44</v>
      </c>
      <c r="B20" s="14"/>
      <c r="C20" s="15" t="s">
        <v>45</v>
      </c>
      <c r="D20" s="14" t="s">
        <v>46</v>
      </c>
      <c r="E20" s="16">
        <v>0.015</v>
      </c>
      <c r="F20" s="17">
        <v>33.07</v>
      </c>
      <c r="G20" s="17">
        <f ca="1">ROUND(INDIRECT(ADDRESS(ROW()+(0), COLUMN()+(-2), 1))*INDIRECT(ADDRESS(ROW()+(0), COLUMN()+(-1), 1)), 2)</f>
        <v>0.5</v>
      </c>
    </row>
    <row r="21" spans="1:7" ht="13.50" thickBot="1" customHeight="1">
      <c r="A21" s="14" t="s">
        <v>47</v>
      </c>
      <c r="B21" s="14"/>
      <c r="C21" s="18" t="s">
        <v>48</v>
      </c>
      <c r="D21" s="19" t="s">
        <v>49</v>
      </c>
      <c r="E21" s="20">
        <v>0.063</v>
      </c>
      <c r="F21" s="21">
        <v>31.41</v>
      </c>
      <c r="G21" s="21">
        <f ca="1">ROUND(INDIRECT(ADDRESS(ROW()+(0), COLUMN()+(-2), 1))*INDIRECT(ADDRESS(ROW()+(0), COLUMN()+(-1), 1)), 2)</f>
        <v>1.98</v>
      </c>
    </row>
    <row r="22" spans="1:7" ht="13.50" thickBot="1" customHeight="1">
      <c r="A22" s="19"/>
      <c r="B22" s="19"/>
      <c r="C22" s="22" t="s">
        <v>50</v>
      </c>
      <c r="D22" s="5" t="s">
        <v>51</v>
      </c>
      <c r="E22" s="23">
        <v>2</v>
      </c>
      <c r="F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734.62</v>
      </c>
      <c r="G22" s="24">
        <f ca="1">ROUND(INDIRECT(ADDRESS(ROW()+(0), COLUMN()+(-2), 1))*INDIRECT(ADDRESS(ROW()+(0), COLUMN()+(-1), 1))/100, 2)</f>
        <v>14.69</v>
      </c>
    </row>
    <row r="23" spans="1:7" ht="13.50" thickBot="1" customHeight="1">
      <c r="A23" s="25" t="s">
        <v>52</v>
      </c>
      <c r="B23" s="25"/>
      <c r="C23" s="26"/>
      <c r="D23" s="26"/>
      <c r="E23" s="27"/>
      <c r="F23" s="25" t="s">
        <v>53</v>
      </c>
      <c r="G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749.31</v>
      </c>
    </row>
  </sheetData>
  <mergeCells count="1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D23"/>
  </mergeCells>
  <pageMargins left="0.147638" right="0.147638" top="0.206693" bottom="0.206693" header="0.0" footer="0.0"/>
  <pageSetup paperSize="9" orientation="portrait"/>
  <rowBreaks count="0" manualBreakCount="0">
    </rowBreaks>
</worksheet>
</file>