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<sst xmlns="http://schemas.openxmlformats.org/spreadsheetml/2006/main" count="27" uniqueCount="27">
  <si>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</si>
  <si>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EPV010</t>
  </si>
  <si>
    <t xml:space="preserve">m</t>
  </si>
  <si>
    <t xml:space="preserve">Viga pré-fabricada de concreto armado.</t>
  </si>
  <si>
    <r>
      <rPr>
        <sz val="8.25"/>
        <color rgb="FF000000"/>
        <rFont val="Arial"/>
        <family val="2"/>
      </rPr>
      <t xml:space="preserve">Viga pré-fabricada de concreto armado tipo T invertido, de 30 cm de largura de alma, 30 cm de altura do banzo, 45 cm de largura total e 45 cm de altura total, com um momento fletor máximo de 360 kN·m.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</si>
  <si>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</si>
  <si>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</si>
  <si>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</si>
  <si>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</si>
  <si>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</si>
  <si>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</si>
  <si>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mt07pha030aaaa1</t>
  </si>
  <si>
    <t xml:space="preserve">m</t>
  </si>
  <si>
    <t xml:space="preserve">Viga pré-fabricada de concreto armado tipo T invertido, de 30 cm de largura de alma, 30 cm de altura do banzo, 45 cm de largura total e 45 cm de altura total, com um momento fletor máximo de 360 kN·m.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</si>
  <si>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</si>
  <si>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</si>
  <si>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</si>
  <si>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mo046</t>
  </si>
  <si>
    <t xml:space="preserve">h</t>
  </si>
  <si>
    <t xml:space="preserve">Montador de estruturas pré-fabricadas de concreto.</t>
  </si>
  <si>
    <t xml:space="preserve">mo093</t>
  </si>
  <si>
    <t xml:space="preserve">h</t>
  </si>
  <si>
    <t xml:space="preserve">Ajudante de montador de estruturas pré-fabricadas de concreto.</t>
  </si>
  <si>
    <t xml:space="preserve">%</t>
  </si>
  <si>
    <t xml:space="preserve">Custos diretos complementares</t>
  </si>
  <si>
    <t xml:space="preserve">Custo de manutenção decenal: R$ 42,36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</si>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</sst>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3.57" customWidth="1"/>
    <col min="5" max="5" width="77.3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571.34</v>
      </c>
      <c r="H9" s="13">
        <f ca="1">ROUND(INDIRECT(ADDRESS(ROW()+(0), COLUMN()+(-2), 1))*INDIRECT(ADDRESS(ROW()+(0), COLUMN()+(-1), 1)), 2)</f>
        <v>571.34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0.058</v>
      </c>
      <c r="G10" s="17">
        <v>276</v>
      </c>
      <c r="H10" s="17">
        <f ca="1">ROUND(INDIRECT(ADDRESS(ROW()+(0), COLUMN()+(-2), 1))*INDIRECT(ADDRESS(ROW()+(0), COLUMN()+(-1), 1)), 2)</f>
        <v>16.01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0.064</v>
      </c>
      <c r="G11" s="17">
        <v>31.99</v>
      </c>
      <c r="H11" s="17">
        <f ca="1">ROUND(INDIRECT(ADDRESS(ROW()+(0), COLUMN()+(-2), 1))*INDIRECT(ADDRESS(ROW()+(0), COLUMN()+(-1), 1)), 2)</f>
        <v>2.05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0.129</v>
      </c>
      <c r="G12" s="21">
        <v>30.15</v>
      </c>
      <c r="H12" s="21">
        <f ca="1">ROUND(INDIRECT(ADDRESS(ROW()+(0), COLUMN()+(-2), 1))*INDIRECT(ADDRESS(ROW()+(0), COLUMN()+(-1), 1)), 2)</f>
        <v>3.89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593.29</v>
      </c>
      <c r="H13" s="24">
        <f ca="1">ROUND(INDIRECT(ADDRESS(ROW()+(0), COLUMN()+(-2), 1))*INDIRECT(ADDRESS(ROW()+(0), COLUMN()+(-1), 1))/100, 2)</f>
        <v>11.87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605.16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